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082198\Documents\personnel\"/>
    </mc:Choice>
  </mc:AlternateContent>
  <bookViews>
    <workbookView xWindow="480" yWindow="90" windowWidth="22515" windowHeight="13605" activeTab="1"/>
  </bookViews>
  <sheets>
    <sheet name="Mode d'emploi" sheetId="3" r:id="rId1"/>
    <sheet name="Feuil1" sheetId="1" r:id="rId2"/>
  </sheets>
  <definedNames>
    <definedName name="_xlnm.Print_Area" localSheetId="1">Feuil1!$A$2:$Q$61</definedName>
  </definedNames>
  <calcPr calcId="162913"/>
</workbook>
</file>

<file path=xl/calcChain.xml><?xml version="1.0" encoding="utf-8"?>
<calcChain xmlns="http://schemas.openxmlformats.org/spreadsheetml/2006/main">
  <c r="D6" i="1" l="1"/>
  <c r="N46" i="1" s="1"/>
  <c r="D7" i="1"/>
  <c r="O47" i="1" s="1"/>
  <c r="D8" i="1"/>
  <c r="N48" i="1" s="1"/>
  <c r="D9" i="1"/>
  <c r="N49" i="1" s="1"/>
  <c r="D10" i="1"/>
  <c r="P50" i="1" s="1"/>
  <c r="D11" i="1"/>
  <c r="D31" i="1" s="1"/>
  <c r="D12" i="1"/>
  <c r="P52" i="1" s="1"/>
  <c r="D13" i="1"/>
  <c r="D53" i="1" s="1"/>
  <c r="D14" i="1"/>
  <c r="G14" i="1" s="1"/>
  <c r="D15" i="1"/>
  <c r="N55" i="1" s="1"/>
  <c r="D16" i="1"/>
  <c r="I16" i="1" s="1"/>
  <c r="D17" i="1"/>
  <c r="Q37" i="1" s="1"/>
  <c r="D18" i="1"/>
  <c r="N38" i="1" s="1"/>
  <c r="D19" i="1"/>
  <c r="Q39" i="1" s="1"/>
  <c r="D20" i="1"/>
  <c r="D60" i="1" s="1"/>
  <c r="D5" i="1"/>
  <c r="N45" i="1" s="1"/>
  <c r="F8" i="1" l="1"/>
  <c r="F32" i="1"/>
  <c r="M32" i="1"/>
  <c r="O8" i="1"/>
  <c r="L16" i="1"/>
  <c r="D28" i="1"/>
  <c r="H28" i="1" s="1"/>
  <c r="L20" i="1"/>
  <c r="G48" i="1"/>
  <c r="O9" i="1"/>
  <c r="G20" i="1"/>
  <c r="F40" i="1"/>
  <c r="G52" i="1"/>
  <c r="K12" i="1"/>
  <c r="J29" i="1"/>
  <c r="M40" i="1"/>
  <c r="N52" i="1"/>
  <c r="N8" i="1"/>
  <c r="F11" i="1"/>
  <c r="K16" i="1"/>
  <c r="N32" i="1"/>
  <c r="N40" i="1"/>
  <c r="K48" i="1"/>
  <c r="D56" i="1"/>
  <c r="G56" i="1" s="1"/>
  <c r="G8" i="1"/>
  <c r="L12" i="1"/>
  <c r="O20" i="1"/>
  <c r="E32" i="1"/>
  <c r="E40" i="1"/>
  <c r="D36" i="1"/>
  <c r="F36" i="1" s="1"/>
  <c r="Q48" i="1"/>
  <c r="G5" i="1"/>
  <c r="I13" i="1"/>
  <c r="I17" i="1"/>
  <c r="E29" i="1"/>
  <c r="D37" i="1"/>
  <c r="K5" i="1"/>
  <c r="G9" i="1"/>
  <c r="N13" i="1"/>
  <c r="O17" i="1"/>
  <c r="K37" i="1"/>
  <c r="O5" i="1"/>
  <c r="K9" i="1"/>
  <c r="O29" i="1"/>
  <c r="E8" i="1"/>
  <c r="J8" i="1"/>
  <c r="O12" i="1"/>
  <c r="G12" i="1"/>
  <c r="O16" i="1"/>
  <c r="P20" i="1"/>
  <c r="H20" i="1"/>
  <c r="J32" i="1"/>
  <c r="K8" i="1"/>
  <c r="P12" i="1"/>
  <c r="H12" i="1"/>
  <c r="P16" i="1"/>
  <c r="H16" i="1"/>
  <c r="E20" i="1"/>
  <c r="K20" i="1"/>
  <c r="I32" i="1"/>
  <c r="Q32" i="1"/>
  <c r="I40" i="1"/>
  <c r="Q40" i="1"/>
  <c r="K45" i="1"/>
  <c r="L48" i="1"/>
  <c r="I52" i="1"/>
  <c r="D48" i="1"/>
  <c r="G16" i="1"/>
  <c r="J40" i="1"/>
  <c r="E48" i="1"/>
  <c r="P48" i="1"/>
  <c r="M52" i="1"/>
  <c r="L15" i="1"/>
  <c r="K49" i="1"/>
  <c r="O19" i="1"/>
  <c r="P55" i="1"/>
  <c r="P5" i="1"/>
  <c r="H5" i="1"/>
  <c r="L9" i="1"/>
  <c r="P13" i="1"/>
  <c r="P17" i="1"/>
  <c r="E17" i="1"/>
  <c r="N29" i="1"/>
  <c r="P37" i="1"/>
  <c r="D25" i="1"/>
  <c r="G25" i="1" s="1"/>
  <c r="I45" i="1"/>
  <c r="Q49" i="1"/>
  <c r="Q5" i="1"/>
  <c r="M5" i="1"/>
  <c r="I5" i="1"/>
  <c r="Q9" i="1"/>
  <c r="M9" i="1"/>
  <c r="I9" i="1"/>
  <c r="Q13" i="1"/>
  <c r="L13" i="1"/>
  <c r="F13" i="1"/>
  <c r="Q17" i="1"/>
  <c r="L17" i="1"/>
  <c r="G17" i="1"/>
  <c r="G29" i="1"/>
  <c r="M29" i="1"/>
  <c r="H37" i="1"/>
  <c r="O37" i="1"/>
  <c r="D33" i="1"/>
  <c r="G33" i="1" s="1"/>
  <c r="H45" i="1"/>
  <c r="O45" i="1"/>
  <c r="G49" i="1"/>
  <c r="P49" i="1"/>
  <c r="L5" i="1"/>
  <c r="P9" i="1"/>
  <c r="H9" i="1"/>
  <c r="J13" i="1"/>
  <c r="K17" i="1"/>
  <c r="I29" i="1"/>
  <c r="J37" i="1"/>
  <c r="D29" i="1"/>
  <c r="P45" i="1"/>
  <c r="I49" i="1"/>
  <c r="E5" i="1"/>
  <c r="N5" i="1"/>
  <c r="J5" i="1"/>
  <c r="F5" i="1"/>
  <c r="E9" i="1"/>
  <c r="N9" i="1"/>
  <c r="J9" i="1"/>
  <c r="F9" i="1"/>
  <c r="E13" i="1"/>
  <c r="M13" i="1"/>
  <c r="H13" i="1"/>
  <c r="M17" i="1"/>
  <c r="H17" i="1"/>
  <c r="F29" i="1"/>
  <c r="K29" i="1"/>
  <c r="Q29" i="1"/>
  <c r="F37" i="1"/>
  <c r="N37" i="1"/>
  <c r="E45" i="1"/>
  <c r="M45" i="1"/>
  <c r="O49" i="1"/>
  <c r="D57" i="1"/>
  <c r="I57" i="1" s="1"/>
  <c r="G60" i="1"/>
  <c r="E60" i="1"/>
  <c r="F60" i="1"/>
  <c r="M7" i="1"/>
  <c r="N7" i="1"/>
  <c r="P8" i="1"/>
  <c r="H8" i="1"/>
  <c r="Q11" i="1"/>
  <c r="Q12" i="1"/>
  <c r="I12" i="1"/>
  <c r="Q16" i="1"/>
  <c r="M16" i="1"/>
  <c r="Q20" i="1"/>
  <c r="I20" i="1"/>
  <c r="H32" i="1"/>
  <c r="L32" i="1"/>
  <c r="O39" i="1"/>
  <c r="H40" i="1"/>
  <c r="L40" i="1"/>
  <c r="Q8" i="1"/>
  <c r="M8" i="1"/>
  <c r="I8" i="1"/>
  <c r="E12" i="1"/>
  <c r="N12" i="1"/>
  <c r="J12" i="1"/>
  <c r="F12" i="1"/>
  <c r="O13" i="1"/>
  <c r="K13" i="1"/>
  <c r="G13" i="1"/>
  <c r="E16" i="1"/>
  <c r="N16" i="1"/>
  <c r="J16" i="1"/>
  <c r="F16" i="1"/>
  <c r="N17" i="1"/>
  <c r="J17" i="1"/>
  <c r="F17" i="1"/>
  <c r="K19" i="1"/>
  <c r="N20" i="1"/>
  <c r="J20" i="1"/>
  <c r="F20" i="1"/>
  <c r="H29" i="1"/>
  <c r="L29" i="1"/>
  <c r="P29" i="1"/>
  <c r="G32" i="1"/>
  <c r="K32" i="1"/>
  <c r="O32" i="1"/>
  <c r="G37" i="1"/>
  <c r="L37" i="1"/>
  <c r="H39" i="1"/>
  <c r="G40" i="1"/>
  <c r="K40" i="1"/>
  <c r="O40" i="1"/>
  <c r="D40" i="1"/>
  <c r="D32" i="1"/>
  <c r="G45" i="1"/>
  <c r="L45" i="1"/>
  <c r="Q45" i="1"/>
  <c r="H48" i="1"/>
  <c r="M48" i="1"/>
  <c r="E49" i="1"/>
  <c r="L49" i="1"/>
  <c r="E52" i="1"/>
  <c r="J52" i="1"/>
  <c r="O52" i="1"/>
  <c r="D45" i="1"/>
  <c r="D52" i="1"/>
  <c r="M11" i="1"/>
  <c r="P15" i="1"/>
  <c r="E55" i="1"/>
  <c r="L8" i="1"/>
  <c r="M12" i="1"/>
  <c r="M20" i="1"/>
  <c r="P32" i="1"/>
  <c r="P40" i="1"/>
  <c r="Q47" i="1"/>
  <c r="I48" i="1"/>
  <c r="O48" i="1"/>
  <c r="F52" i="1"/>
  <c r="K52" i="1"/>
  <c r="Q52" i="1"/>
  <c r="D51" i="1"/>
  <c r="I51" i="1" s="1"/>
  <c r="E7" i="1"/>
  <c r="H7" i="1"/>
  <c r="E11" i="1"/>
  <c r="H11" i="1"/>
  <c r="Q15" i="1"/>
  <c r="F15" i="1"/>
  <c r="Q19" i="1"/>
  <c r="F19" i="1"/>
  <c r="G39" i="1"/>
  <c r="J47" i="1"/>
  <c r="M55" i="1"/>
  <c r="D59" i="1"/>
  <c r="H59" i="1" s="1"/>
  <c r="I7" i="1"/>
  <c r="P10" i="1"/>
  <c r="L11" i="1"/>
  <c r="J15" i="1"/>
  <c r="J19" i="1"/>
  <c r="P39" i="1"/>
  <c r="I47" i="1"/>
  <c r="H55" i="1"/>
  <c r="D55" i="1"/>
  <c r="D47" i="1"/>
  <c r="F53" i="1"/>
  <c r="L53" i="1"/>
  <c r="K53" i="1"/>
  <c r="I38" i="1"/>
  <c r="L60" i="1"/>
  <c r="N18" i="1"/>
  <c r="E37" i="1"/>
  <c r="I37" i="1"/>
  <c r="M37" i="1"/>
  <c r="F45" i="1"/>
  <c r="J45" i="1"/>
  <c r="I46" i="1"/>
  <c r="H49" i="1"/>
  <c r="M49" i="1"/>
  <c r="K50" i="1"/>
  <c r="D49" i="1"/>
  <c r="Q60" i="1"/>
  <c r="L14" i="1"/>
  <c r="E38" i="1"/>
  <c r="D26" i="1"/>
  <c r="G26" i="1" s="1"/>
  <c r="G50" i="1"/>
  <c r="M60" i="1"/>
  <c r="H60" i="1"/>
  <c r="P7" i="1"/>
  <c r="H10" i="1"/>
  <c r="I11" i="1"/>
  <c r="E15" i="1"/>
  <c r="M15" i="1"/>
  <c r="H15" i="1"/>
  <c r="E19" i="1"/>
  <c r="F18" i="1"/>
  <c r="M19" i="1"/>
  <c r="G19" i="1"/>
  <c r="Q38" i="1"/>
  <c r="L39" i="1"/>
  <c r="F47" i="1"/>
  <c r="N47" i="1"/>
  <c r="L55" i="1"/>
  <c r="O53" i="1"/>
  <c r="G53" i="1"/>
  <c r="N60" i="1"/>
  <c r="I60" i="1"/>
  <c r="L6" i="1"/>
  <c r="P14" i="1"/>
  <c r="J7" i="1"/>
  <c r="N11" i="1"/>
  <c r="Q7" i="1"/>
  <c r="L7" i="1"/>
  <c r="F7" i="1"/>
  <c r="L10" i="1"/>
  <c r="P11" i="1"/>
  <c r="J11" i="1"/>
  <c r="H14" i="1"/>
  <c r="N15" i="1"/>
  <c r="I15" i="1"/>
  <c r="J18" i="1"/>
  <c r="N19" i="1"/>
  <c r="I19" i="1"/>
  <c r="M38" i="1"/>
  <c r="K39" i="1"/>
  <c r="E47" i="1"/>
  <c r="M47" i="1"/>
  <c r="F48" i="1"/>
  <c r="J48" i="1"/>
  <c r="O50" i="1"/>
  <c r="H52" i="1"/>
  <c r="L52" i="1"/>
  <c r="I55" i="1"/>
  <c r="Q55" i="1"/>
  <c r="D58" i="1"/>
  <c r="H58" i="1" s="1"/>
  <c r="D54" i="1"/>
  <c r="G54" i="1" s="1"/>
  <c r="D50" i="1"/>
  <c r="P53" i="1"/>
  <c r="H53" i="1"/>
  <c r="P60" i="1"/>
  <c r="J60" i="1"/>
  <c r="F31" i="1"/>
  <c r="J31" i="1"/>
  <c r="N31" i="1"/>
  <c r="E31" i="1"/>
  <c r="L31" i="1"/>
  <c r="K31" i="1"/>
  <c r="I31" i="1"/>
  <c r="M31" i="1"/>
  <c r="Q31" i="1"/>
  <c r="H31" i="1"/>
  <c r="P31" i="1"/>
  <c r="G31" i="1"/>
  <c r="O31" i="1"/>
  <c r="Q10" i="1"/>
  <c r="I10" i="1"/>
  <c r="M14" i="1"/>
  <c r="O18" i="1"/>
  <c r="G18" i="1"/>
  <c r="H38" i="1"/>
  <c r="P38" i="1"/>
  <c r="D38" i="1"/>
  <c r="D30" i="1"/>
  <c r="E46" i="1"/>
  <c r="F50" i="1"/>
  <c r="J50" i="1"/>
  <c r="N50" i="1"/>
  <c r="P6" i="1"/>
  <c r="H6" i="1"/>
  <c r="O7" i="1"/>
  <c r="K7" i="1"/>
  <c r="G7" i="1"/>
  <c r="E10" i="1"/>
  <c r="N10" i="1"/>
  <c r="J10" i="1"/>
  <c r="F10" i="1"/>
  <c r="O11" i="1"/>
  <c r="K11" i="1"/>
  <c r="G11" i="1"/>
  <c r="E14" i="1"/>
  <c r="N14" i="1"/>
  <c r="J14" i="1"/>
  <c r="F14" i="1"/>
  <c r="O15" i="1"/>
  <c r="K15" i="1"/>
  <c r="G15" i="1"/>
  <c r="E18" i="1"/>
  <c r="P18" i="1"/>
  <c r="L18" i="1"/>
  <c r="H18" i="1"/>
  <c r="P19" i="1"/>
  <c r="L19" i="1"/>
  <c r="H19" i="1"/>
  <c r="G38" i="1"/>
  <c r="K38" i="1"/>
  <c r="O38" i="1"/>
  <c r="F39" i="1"/>
  <c r="J39" i="1"/>
  <c r="N39" i="1"/>
  <c r="D39" i="1"/>
  <c r="D35" i="1"/>
  <c r="D27" i="1"/>
  <c r="Q46" i="1"/>
  <c r="H47" i="1"/>
  <c r="L47" i="1"/>
  <c r="P47" i="1"/>
  <c r="F49" i="1"/>
  <c r="J49" i="1"/>
  <c r="E50" i="1"/>
  <c r="I50" i="1"/>
  <c r="M50" i="1"/>
  <c r="Q50" i="1"/>
  <c r="G55" i="1"/>
  <c r="K55" i="1"/>
  <c r="O55" i="1"/>
  <c r="Q53" i="1"/>
  <c r="M53" i="1"/>
  <c r="I53" i="1"/>
  <c r="O60" i="1"/>
  <c r="K60" i="1"/>
  <c r="O6" i="1"/>
  <c r="M10" i="1"/>
  <c r="Q14" i="1"/>
  <c r="I14" i="1"/>
  <c r="K18" i="1"/>
  <c r="L38" i="1"/>
  <c r="D34" i="1"/>
  <c r="K6" i="1"/>
  <c r="O10" i="1"/>
  <c r="K10" i="1"/>
  <c r="G10" i="1"/>
  <c r="O14" i="1"/>
  <c r="K14" i="1"/>
  <c r="Q18" i="1"/>
  <c r="M18" i="1"/>
  <c r="I18" i="1"/>
  <c r="F38" i="1"/>
  <c r="J38" i="1"/>
  <c r="E39" i="1"/>
  <c r="I39" i="1"/>
  <c r="M39" i="1"/>
  <c r="M46" i="1"/>
  <c r="G47" i="1"/>
  <c r="K47" i="1"/>
  <c r="H50" i="1"/>
  <c r="L50" i="1"/>
  <c r="F55" i="1"/>
  <c r="J55" i="1"/>
  <c r="E53" i="1"/>
  <c r="N53" i="1"/>
  <c r="J53" i="1"/>
  <c r="Q6" i="1"/>
  <c r="M6" i="1"/>
  <c r="I6" i="1"/>
  <c r="H46" i="1"/>
  <c r="L46" i="1"/>
  <c r="P46" i="1"/>
  <c r="E6" i="1"/>
  <c r="N6" i="1"/>
  <c r="J6" i="1"/>
  <c r="F6" i="1"/>
  <c r="G46" i="1"/>
  <c r="K46" i="1"/>
  <c r="O46" i="1"/>
  <c r="D46" i="1"/>
  <c r="G6" i="1"/>
  <c r="F46" i="1"/>
  <c r="J46" i="1"/>
  <c r="L28" i="1" l="1"/>
  <c r="M36" i="1"/>
  <c r="P28" i="1"/>
  <c r="J28" i="1"/>
  <c r="F28" i="1"/>
  <c r="O28" i="1"/>
  <c r="E28" i="1"/>
  <c r="Q28" i="1"/>
  <c r="Q57" i="1"/>
  <c r="N36" i="1"/>
  <c r="K28" i="1"/>
  <c r="I28" i="1"/>
  <c r="G28" i="1"/>
  <c r="M28" i="1"/>
  <c r="N28" i="1"/>
  <c r="E36" i="1"/>
  <c r="Q36" i="1"/>
  <c r="K36" i="1"/>
  <c r="L36" i="1"/>
  <c r="H36" i="1"/>
  <c r="G36" i="1"/>
  <c r="J36" i="1"/>
  <c r="I36" i="1"/>
  <c r="P36" i="1"/>
  <c r="O36" i="1"/>
  <c r="J57" i="1"/>
  <c r="E33" i="1"/>
  <c r="I56" i="1"/>
  <c r="E56" i="1"/>
  <c r="F56" i="1"/>
  <c r="K57" i="1"/>
  <c r="M57" i="1"/>
  <c r="O56" i="1"/>
  <c r="F33" i="1"/>
  <c r="Q33" i="1"/>
  <c r="N57" i="1"/>
  <c r="Q56" i="1"/>
  <c r="P33" i="1"/>
  <c r="K56" i="1"/>
  <c r="P56" i="1"/>
  <c r="P57" i="1"/>
  <c r="J56" i="1"/>
  <c r="N56" i="1"/>
  <c r="H56" i="1"/>
  <c r="L56" i="1"/>
  <c r="K33" i="1"/>
  <c r="M56" i="1"/>
  <c r="Q59" i="1"/>
  <c r="H25" i="1"/>
  <c r="G59" i="1"/>
  <c r="N58" i="1"/>
  <c r="F51" i="1"/>
  <c r="K25" i="1"/>
  <c r="J59" i="1"/>
  <c r="E25" i="1"/>
  <c r="P51" i="1"/>
  <c r="N51" i="1"/>
  <c r="N25" i="1"/>
  <c r="E59" i="1"/>
  <c r="F54" i="1"/>
  <c r="H51" i="1"/>
  <c r="G51" i="1"/>
  <c r="E57" i="1"/>
  <c r="F57" i="1"/>
  <c r="O25" i="1"/>
  <c r="O59" i="1"/>
  <c r="Q25" i="1"/>
  <c r="E58" i="1"/>
  <c r="I33" i="1"/>
  <c r="H33" i="1"/>
  <c r="L57" i="1"/>
  <c r="N33" i="1"/>
  <c r="M33" i="1"/>
  <c r="L33" i="1"/>
  <c r="O57" i="1"/>
  <c r="F25" i="1"/>
  <c r="P25" i="1"/>
  <c r="E26" i="1"/>
  <c r="I26" i="1"/>
  <c r="L59" i="1"/>
  <c r="O54" i="1"/>
  <c r="Q51" i="1"/>
  <c r="O33" i="1"/>
  <c r="H57" i="1"/>
  <c r="J33" i="1"/>
  <c r="O51" i="1"/>
  <c r="I58" i="1"/>
  <c r="G57" i="1"/>
  <c r="I59" i="1"/>
  <c r="J51" i="1"/>
  <c r="J25" i="1"/>
  <c r="L25" i="1"/>
  <c r="M58" i="1"/>
  <c r="G58" i="1"/>
  <c r="L51" i="1"/>
  <c r="F59" i="1"/>
  <c r="Q54" i="1"/>
  <c r="Q58" i="1"/>
  <c r="E51" i="1"/>
  <c r="I25" i="1"/>
  <c r="P59" i="1"/>
  <c r="M51" i="1"/>
  <c r="K59" i="1"/>
  <c r="N59" i="1"/>
  <c r="K51" i="1"/>
  <c r="M59" i="1"/>
  <c r="M25" i="1"/>
  <c r="P58" i="1"/>
  <c r="O58" i="1"/>
  <c r="J58" i="1"/>
  <c r="L58" i="1"/>
  <c r="K58" i="1"/>
  <c r="F58" i="1"/>
  <c r="F26" i="1"/>
  <c r="M26" i="1"/>
  <c r="P26" i="1"/>
  <c r="E54" i="1"/>
  <c r="O26" i="1"/>
  <c r="N26" i="1"/>
  <c r="L26" i="1"/>
  <c r="N54" i="1"/>
  <c r="I54" i="1"/>
  <c r="P54" i="1"/>
  <c r="K54" i="1"/>
  <c r="L54" i="1"/>
  <c r="M54" i="1"/>
  <c r="K26" i="1"/>
  <c r="J26" i="1"/>
  <c r="Q26" i="1"/>
  <c r="H26" i="1"/>
  <c r="J54" i="1"/>
  <c r="H54" i="1"/>
  <c r="I35" i="1"/>
  <c r="M35" i="1"/>
  <c r="Q35" i="1"/>
  <c r="J35" i="1"/>
  <c r="E35" i="1"/>
  <c r="H35" i="1"/>
  <c r="L35" i="1"/>
  <c r="P35" i="1"/>
  <c r="G35" i="1"/>
  <c r="K35" i="1"/>
  <c r="O35" i="1"/>
  <c r="F35" i="1"/>
  <c r="N35" i="1"/>
  <c r="I30" i="1"/>
  <c r="M30" i="1"/>
  <c r="Q30" i="1"/>
  <c r="G30" i="1"/>
  <c r="O30" i="1"/>
  <c r="F30" i="1"/>
  <c r="N30" i="1"/>
  <c r="H30" i="1"/>
  <c r="L30" i="1"/>
  <c r="P30" i="1"/>
  <c r="K30" i="1"/>
  <c r="J30" i="1"/>
  <c r="E30" i="1"/>
  <c r="G27" i="1"/>
  <c r="K27" i="1"/>
  <c r="O27" i="1"/>
  <c r="M27" i="1"/>
  <c r="P27" i="1"/>
  <c r="F27" i="1"/>
  <c r="J27" i="1"/>
  <c r="N27" i="1"/>
  <c r="E27" i="1"/>
  <c r="I27" i="1"/>
  <c r="Q27" i="1"/>
  <c r="H27" i="1"/>
  <c r="L27" i="1"/>
  <c r="H34" i="1"/>
  <c r="L34" i="1"/>
  <c r="P34" i="1"/>
  <c r="M34" i="1"/>
  <c r="G34" i="1"/>
  <c r="K34" i="1"/>
  <c r="O34" i="1"/>
  <c r="F34" i="1"/>
  <c r="J34" i="1"/>
  <c r="N34" i="1"/>
  <c r="E34" i="1"/>
  <c r="I34" i="1"/>
  <c r="Q34" i="1"/>
</calcChain>
</file>

<file path=xl/comments1.xml><?xml version="1.0" encoding="utf-8"?>
<comments xmlns="http://schemas.openxmlformats.org/spreadsheetml/2006/main">
  <authors>
    <author>LF082198</author>
  </authors>
  <commentList>
    <comment ref="A3" authorId="0" shapeId="0">
      <text>
        <r>
          <rPr>
            <sz val="9"/>
            <color indexed="81"/>
            <rFont val="Tahoma"/>
            <charset val="1"/>
          </rPr>
          <t xml:space="preserve">mettre à jour la valeur du point . Les tableaux se mettent à jour automatiquement
</t>
        </r>
      </text>
    </comment>
  </commentList>
</comments>
</file>

<file path=xl/sharedStrings.xml><?xml version="1.0" encoding="utf-8"?>
<sst xmlns="http://schemas.openxmlformats.org/spreadsheetml/2006/main" count="118" uniqueCount="34">
  <si>
    <t>Niveau 5</t>
  </si>
  <si>
    <t xml:space="preserve"> Niveau 1</t>
  </si>
  <si>
    <t xml:space="preserve">Niveau 2 </t>
  </si>
  <si>
    <t xml:space="preserve">Niveau 3 </t>
  </si>
  <si>
    <t xml:space="preserve">Niveau 4 </t>
  </si>
  <si>
    <t>Coef.</t>
  </si>
  <si>
    <t xml:space="preserve">3 ans </t>
  </si>
  <si>
    <t xml:space="preserve">4 ans </t>
  </si>
  <si>
    <t xml:space="preserve">5 ans </t>
  </si>
  <si>
    <t xml:space="preserve">6 ans </t>
  </si>
  <si>
    <t xml:space="preserve">7 ans </t>
  </si>
  <si>
    <t xml:space="preserve">8 ans </t>
  </si>
  <si>
    <t xml:space="preserve">9 ans </t>
  </si>
  <si>
    <t xml:space="preserve">10 ans </t>
  </si>
  <si>
    <t xml:space="preserve">11 ans </t>
  </si>
  <si>
    <t xml:space="preserve">12 ans </t>
  </si>
  <si>
    <t xml:space="preserve">13 ans </t>
  </si>
  <si>
    <t xml:space="preserve">14 ans </t>
  </si>
  <si>
    <t xml:space="preserve">15 ans </t>
  </si>
  <si>
    <r>
      <t>1</t>
    </r>
    <r>
      <rPr>
        <vertAlign val="superscript"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 xml:space="preserve"> echelon</t>
    </r>
  </si>
  <si>
    <r>
      <t>2</t>
    </r>
    <r>
      <rPr>
        <vertAlign val="superscript"/>
        <sz val="11"/>
        <color theme="1"/>
        <rFont val="Calibri"/>
        <family val="2"/>
        <scheme val="minor"/>
      </rPr>
      <t>eme</t>
    </r>
    <r>
      <rPr>
        <sz val="11"/>
        <color theme="1"/>
        <rFont val="Calibri"/>
        <family val="2"/>
        <scheme val="minor"/>
      </rPr>
      <t xml:space="preserve"> echelon</t>
    </r>
  </si>
  <si>
    <r>
      <t>3</t>
    </r>
    <r>
      <rPr>
        <vertAlign val="superscript"/>
        <sz val="11"/>
        <color theme="1"/>
        <rFont val="Calibri"/>
        <family val="2"/>
        <scheme val="minor"/>
      </rPr>
      <t>eme</t>
    </r>
    <r>
      <rPr>
        <sz val="11"/>
        <color theme="1"/>
        <rFont val="Calibri"/>
        <family val="2"/>
        <scheme val="minor"/>
      </rPr>
      <t xml:space="preserve"> echelon</t>
    </r>
  </si>
  <si>
    <r>
      <t>4</t>
    </r>
    <r>
      <rPr>
        <vertAlign val="superscript"/>
        <sz val="11"/>
        <color theme="1"/>
        <rFont val="Calibri"/>
        <family val="2"/>
        <scheme val="minor"/>
      </rPr>
      <t>ème</t>
    </r>
    <r>
      <rPr>
        <sz val="11"/>
        <color theme="1"/>
        <rFont val="Calibri"/>
        <family val="2"/>
        <scheme val="minor"/>
      </rPr>
      <t xml:space="preserve"> echelon</t>
    </r>
  </si>
  <si>
    <t>RMH</t>
  </si>
  <si>
    <t>+5%</t>
  </si>
  <si>
    <t>+7%</t>
  </si>
  <si>
    <t>valeur du point=</t>
  </si>
  <si>
    <t>Prime anciennetés bareme 2018 pour 35/semaine (151,67h) Administratif/Technicien</t>
  </si>
  <si>
    <t>Prime anciennetés bareme 2018 pour 35/semaine (151,67h) Ouvrier</t>
  </si>
  <si>
    <t>Prime anciennetés bareme 2018 pour 35/semaine (151,67h) Agent de maîtrise</t>
  </si>
  <si>
    <t>modifier la valeur cellule A3</t>
  </si>
  <si>
    <t>Prendre la valeur du point du bareme RMH en cours</t>
  </si>
  <si>
    <t>les tableaux se mettront à jour</t>
  </si>
  <si>
    <t>Mode d'emploi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</si>
</sst>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9" fontId="0" fillId="0" borderId="0" xfId="0" applyNumberFormat="1"/>
    <xf numFmtId="0" fontId="0" fillId="0" borderId="2" xfId="0" applyBorder="1" applyAlignment="1">
      <alignment horizontal="justify" vertical="justify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>
      <alignment horizontal="justify" vertical="justify"/>
    </xf>
    <xf numFmtId="0" fontId="1" fillId="2" borderId="1" xfId="0" applyFont="1" applyFill="1" applyBorder="1"/>
    <xf numFmtId="164" fontId="0" fillId="2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49" fontId="0" fillId="0" borderId="0" xfId="0" applyNumberFormat="1"/>
    <xf numFmtId="8" fontId="1" fillId="3" borderId="0" xfId="0" applyNumberFormat="1" applyFont="1" applyFill="1" applyAlignment="1" applyProtection="1">
      <alignment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5</xdr:row>
      <xdr:rowOff>47625</xdr:rowOff>
    </xdr:from>
    <xdr:to>
      <xdr:col>5</xdr:col>
      <xdr:colOff>9325</xdr:colOff>
      <xdr:row>9</xdr:row>
      <xdr:rowOff>142768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9325" y="1000125"/>
          <a:ext cx="1600000" cy="857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504825</xdr:colOff>
      <xdr:row>1</xdr:row>
      <xdr:rowOff>9525</xdr:rowOff>
    </xdr:from>
    <xdr:to>
      <xdr:col>16</xdr:col>
      <xdr:colOff>447675</xdr:colOff>
      <xdr:row>2</xdr:row>
      <xdr:rowOff>104775</xdr:rowOff>
    </xdr:to>
    <xdr:pic>
      <xdr:nvPicPr>
        <xdr:cNvPr id="2" name="Image 1" descr="FO Métaux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63075" y="76200"/>
          <a:ext cx="9906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workbookViewId="0">
      <selection activeCell="E13" sqref="E13"/>
    </sheetView>
  </sheetViews>
  <sheetFormatPr baseColWidth="10" defaultRowHeight="15" x14ac:dyDescent="0.25"/>
  <sheetData>
    <row r="1" spans="2:5" ht="26.25" customHeight="1" x14ac:dyDescent="0.3">
      <c r="C1" s="17" t="s">
        <v>33</v>
      </c>
      <c r="D1" s="18"/>
      <c r="E1" s="18"/>
    </row>
    <row r="4" spans="2:5" x14ac:dyDescent="0.25">
      <c r="B4" t="s">
        <v>31</v>
      </c>
    </row>
    <row r="5" spans="2:5" x14ac:dyDescent="0.25">
      <c r="B5" t="s">
        <v>30</v>
      </c>
    </row>
    <row r="11" spans="2:5" x14ac:dyDescent="0.25">
      <c r="C11" t="s">
        <v>32</v>
      </c>
    </row>
  </sheetData>
  <mergeCells count="1">
    <mergeCell ref="C1:E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abSelected="1" topLeftCell="A2" workbookViewId="0">
      <selection activeCell="T5" sqref="T5"/>
    </sheetView>
  </sheetViews>
  <sheetFormatPr baseColWidth="10" defaultRowHeight="15" x14ac:dyDescent="0.25"/>
  <cols>
    <col min="1" max="1" width="15.42578125" customWidth="1"/>
    <col min="2" max="2" width="13.5703125" customWidth="1"/>
    <col min="4" max="4" width="13.85546875" customWidth="1"/>
    <col min="5" max="18" width="7.85546875" customWidth="1"/>
  </cols>
  <sheetData>
    <row r="1" spans="1:17" ht="5.25" hidden="1" customHeight="1" x14ac:dyDescent="0.25">
      <c r="E1" s="1">
        <v>0.03</v>
      </c>
      <c r="F1" s="1">
        <v>0.04</v>
      </c>
      <c r="G1" s="1">
        <v>0.05</v>
      </c>
      <c r="H1" s="1">
        <v>0.06</v>
      </c>
      <c r="I1" s="1">
        <v>7.0000000000000007E-2</v>
      </c>
      <c r="J1" s="1">
        <v>0.08</v>
      </c>
      <c r="K1" s="1">
        <v>0.09</v>
      </c>
      <c r="L1" s="1">
        <v>0.1</v>
      </c>
      <c r="M1" s="1">
        <v>0.11</v>
      </c>
      <c r="N1" s="1">
        <v>0.12</v>
      </c>
      <c r="O1" s="1">
        <v>0.13</v>
      </c>
      <c r="P1" s="1">
        <v>0.14000000000000001</v>
      </c>
      <c r="Q1" s="1">
        <v>0.15</v>
      </c>
    </row>
    <row r="2" spans="1:17" ht="59.25" customHeight="1" x14ac:dyDescent="0.25">
      <c r="A2" t="s">
        <v>26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4" customHeight="1" x14ac:dyDescent="0.3">
      <c r="A3" s="14">
        <v>4.7030000000000003</v>
      </c>
      <c r="D3" s="15" t="s">
        <v>27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32.25" customHeight="1" x14ac:dyDescent="0.25">
      <c r="C4" s="4" t="s">
        <v>5</v>
      </c>
      <c r="D4" s="6" t="s">
        <v>23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</row>
    <row r="5" spans="1:17" ht="17.25" x14ac:dyDescent="0.25">
      <c r="A5" s="16" t="s">
        <v>1</v>
      </c>
      <c r="B5" s="2" t="s">
        <v>19</v>
      </c>
      <c r="C5" s="5">
        <v>140</v>
      </c>
      <c r="D5" s="12">
        <f>C5*$A$3</f>
        <v>658.42000000000007</v>
      </c>
      <c r="E5" s="3">
        <f>$D$5*E$1</f>
        <v>19.752600000000001</v>
      </c>
      <c r="F5" s="3">
        <f t="shared" ref="F5:Q5" si="0">$D$5*F$1</f>
        <v>26.336800000000004</v>
      </c>
      <c r="G5" s="3">
        <f t="shared" si="0"/>
        <v>32.921000000000006</v>
      </c>
      <c r="H5" s="3">
        <f t="shared" si="0"/>
        <v>39.505200000000002</v>
      </c>
      <c r="I5" s="3">
        <f t="shared" si="0"/>
        <v>46.089400000000012</v>
      </c>
      <c r="J5" s="3">
        <f t="shared" si="0"/>
        <v>52.673600000000008</v>
      </c>
      <c r="K5" s="3">
        <f t="shared" si="0"/>
        <v>59.257800000000003</v>
      </c>
      <c r="L5" s="3">
        <f t="shared" si="0"/>
        <v>65.842000000000013</v>
      </c>
      <c r="M5" s="3">
        <f t="shared" si="0"/>
        <v>72.426200000000009</v>
      </c>
      <c r="N5" s="3">
        <f t="shared" si="0"/>
        <v>79.010400000000004</v>
      </c>
      <c r="O5" s="3">
        <f t="shared" si="0"/>
        <v>85.594600000000014</v>
      </c>
      <c r="P5" s="3">
        <f t="shared" si="0"/>
        <v>92.178800000000024</v>
      </c>
      <c r="Q5" s="3">
        <f t="shared" si="0"/>
        <v>98.763000000000005</v>
      </c>
    </row>
    <row r="6" spans="1:17" ht="17.25" x14ac:dyDescent="0.25">
      <c r="A6" s="16"/>
      <c r="B6" s="2" t="s">
        <v>20</v>
      </c>
      <c r="C6" s="5">
        <v>145</v>
      </c>
      <c r="D6" s="12">
        <f t="shared" ref="D6:D20" si="1">C6*$A$3</f>
        <v>681.93500000000006</v>
      </c>
      <c r="E6" s="3">
        <f>$D$6*E$1</f>
        <v>20.45805</v>
      </c>
      <c r="F6" s="3">
        <f t="shared" ref="F6:Q6" si="2">$D$6*F$1</f>
        <v>27.277400000000004</v>
      </c>
      <c r="G6" s="3">
        <f t="shared" si="2"/>
        <v>34.096750000000007</v>
      </c>
      <c r="H6" s="3">
        <f t="shared" si="2"/>
        <v>40.9161</v>
      </c>
      <c r="I6" s="3">
        <f t="shared" si="2"/>
        <v>47.735450000000007</v>
      </c>
      <c r="J6" s="3">
        <f t="shared" si="2"/>
        <v>54.554800000000007</v>
      </c>
      <c r="K6" s="3">
        <f t="shared" si="2"/>
        <v>61.37415</v>
      </c>
      <c r="L6" s="3">
        <f t="shared" si="2"/>
        <v>68.193500000000014</v>
      </c>
      <c r="M6" s="3">
        <f t="shared" si="2"/>
        <v>75.01285</v>
      </c>
      <c r="N6" s="3">
        <f t="shared" si="2"/>
        <v>81.8322</v>
      </c>
      <c r="O6" s="3">
        <f t="shared" si="2"/>
        <v>88.651550000000015</v>
      </c>
      <c r="P6" s="3">
        <f t="shared" si="2"/>
        <v>95.470900000000015</v>
      </c>
      <c r="Q6" s="3">
        <f t="shared" si="2"/>
        <v>102.29025</v>
      </c>
    </row>
    <row r="7" spans="1:17" ht="17.25" x14ac:dyDescent="0.25">
      <c r="A7" s="16"/>
      <c r="B7" s="2" t="s">
        <v>21</v>
      </c>
      <c r="C7" s="5">
        <v>155</v>
      </c>
      <c r="D7" s="12">
        <f t="shared" si="1"/>
        <v>728.96500000000003</v>
      </c>
      <c r="E7" s="3">
        <f>$D$7*E$1</f>
        <v>21.868950000000002</v>
      </c>
      <c r="F7" s="3">
        <f t="shared" ref="F7:Q7" si="3">$D$7*F$1</f>
        <v>29.158600000000003</v>
      </c>
      <c r="G7" s="3">
        <f t="shared" si="3"/>
        <v>36.448250000000002</v>
      </c>
      <c r="H7" s="3">
        <f t="shared" si="3"/>
        <v>43.737900000000003</v>
      </c>
      <c r="I7" s="3">
        <f t="shared" si="3"/>
        <v>51.027550000000005</v>
      </c>
      <c r="J7" s="3">
        <f t="shared" si="3"/>
        <v>58.317200000000007</v>
      </c>
      <c r="K7" s="3">
        <f t="shared" si="3"/>
        <v>65.606849999999994</v>
      </c>
      <c r="L7" s="3">
        <f t="shared" si="3"/>
        <v>72.896500000000003</v>
      </c>
      <c r="M7" s="3">
        <f t="shared" si="3"/>
        <v>80.186149999999998</v>
      </c>
      <c r="N7" s="3">
        <f t="shared" si="3"/>
        <v>87.475800000000007</v>
      </c>
      <c r="O7" s="3">
        <f t="shared" si="3"/>
        <v>94.765450000000001</v>
      </c>
      <c r="P7" s="3">
        <f t="shared" si="3"/>
        <v>102.05510000000001</v>
      </c>
      <c r="Q7" s="3">
        <f t="shared" si="3"/>
        <v>109.34475</v>
      </c>
    </row>
    <row r="8" spans="1:17" ht="17.25" x14ac:dyDescent="0.25">
      <c r="A8" s="16" t="s">
        <v>2</v>
      </c>
      <c r="B8" s="2" t="s">
        <v>19</v>
      </c>
      <c r="C8" s="5">
        <v>170</v>
      </c>
      <c r="D8" s="12">
        <f t="shared" si="1"/>
        <v>799.5100000000001</v>
      </c>
      <c r="E8" s="3">
        <f>$D$8*E$1</f>
        <v>23.985300000000002</v>
      </c>
      <c r="F8" s="3">
        <f t="shared" ref="F8:Q8" si="4">$D$8*F$1</f>
        <v>31.980400000000007</v>
      </c>
      <c r="G8" s="3">
        <f t="shared" si="4"/>
        <v>39.975500000000011</v>
      </c>
      <c r="H8" s="3">
        <f t="shared" si="4"/>
        <v>47.970600000000005</v>
      </c>
      <c r="I8" s="3">
        <f t="shared" si="4"/>
        <v>55.965700000000012</v>
      </c>
      <c r="J8" s="3">
        <f t="shared" si="4"/>
        <v>63.960800000000013</v>
      </c>
      <c r="K8" s="3">
        <f t="shared" si="4"/>
        <v>71.9559</v>
      </c>
      <c r="L8" s="3">
        <f t="shared" si="4"/>
        <v>79.951000000000022</v>
      </c>
      <c r="M8" s="3">
        <f t="shared" si="4"/>
        <v>87.946100000000015</v>
      </c>
      <c r="N8" s="3">
        <f t="shared" si="4"/>
        <v>95.941200000000009</v>
      </c>
      <c r="O8" s="3">
        <f t="shared" si="4"/>
        <v>103.93630000000002</v>
      </c>
      <c r="P8" s="3">
        <f t="shared" si="4"/>
        <v>111.93140000000002</v>
      </c>
      <c r="Q8" s="3">
        <f t="shared" si="4"/>
        <v>119.9265</v>
      </c>
    </row>
    <row r="9" spans="1:17" ht="17.25" x14ac:dyDescent="0.25">
      <c r="A9" s="16"/>
      <c r="B9" s="2" t="s">
        <v>20</v>
      </c>
      <c r="C9" s="5">
        <v>180</v>
      </c>
      <c r="D9" s="12">
        <f t="shared" si="1"/>
        <v>846.54000000000008</v>
      </c>
      <c r="E9" s="3">
        <f>$D$9*E$1</f>
        <v>25.3962</v>
      </c>
      <c r="F9" s="3">
        <f t="shared" ref="F9:Q9" si="5">$D$9*F$1</f>
        <v>33.861600000000003</v>
      </c>
      <c r="G9" s="3">
        <f t="shared" si="5"/>
        <v>42.327000000000005</v>
      </c>
      <c r="H9" s="3">
        <f t="shared" si="5"/>
        <v>50.792400000000001</v>
      </c>
      <c r="I9" s="3">
        <f t="shared" si="5"/>
        <v>59.25780000000001</v>
      </c>
      <c r="J9" s="3">
        <f t="shared" si="5"/>
        <v>67.723200000000006</v>
      </c>
      <c r="K9" s="3">
        <f t="shared" si="5"/>
        <v>76.188600000000008</v>
      </c>
      <c r="L9" s="3">
        <f t="shared" si="5"/>
        <v>84.654000000000011</v>
      </c>
      <c r="M9" s="3">
        <f t="shared" si="5"/>
        <v>93.119400000000013</v>
      </c>
      <c r="N9" s="3">
        <f t="shared" si="5"/>
        <v>101.5848</v>
      </c>
      <c r="O9" s="3">
        <f t="shared" si="5"/>
        <v>110.05020000000002</v>
      </c>
      <c r="P9" s="3">
        <f t="shared" si="5"/>
        <v>118.51560000000002</v>
      </c>
      <c r="Q9" s="3">
        <f t="shared" si="5"/>
        <v>126.98100000000001</v>
      </c>
    </row>
    <row r="10" spans="1:17" ht="17.25" x14ac:dyDescent="0.25">
      <c r="A10" s="16"/>
      <c r="B10" s="2" t="s">
        <v>21</v>
      </c>
      <c r="C10" s="5">
        <v>190</v>
      </c>
      <c r="D10" s="12">
        <f t="shared" si="1"/>
        <v>893.57</v>
      </c>
      <c r="E10" s="3">
        <f>$D$10*E$1</f>
        <v>26.807100000000002</v>
      </c>
      <c r="F10" s="3">
        <f t="shared" ref="F10:Q10" si="6">$D$10*F$1</f>
        <v>35.742800000000003</v>
      </c>
      <c r="G10" s="3">
        <f t="shared" si="6"/>
        <v>44.678500000000007</v>
      </c>
      <c r="H10" s="3">
        <f t="shared" si="6"/>
        <v>53.614200000000004</v>
      </c>
      <c r="I10" s="3">
        <f t="shared" si="6"/>
        <v>62.549900000000008</v>
      </c>
      <c r="J10" s="3">
        <f t="shared" si="6"/>
        <v>71.485600000000005</v>
      </c>
      <c r="K10" s="3">
        <f t="shared" si="6"/>
        <v>80.421300000000002</v>
      </c>
      <c r="L10" s="3">
        <f t="shared" si="6"/>
        <v>89.357000000000014</v>
      </c>
      <c r="M10" s="3">
        <f t="shared" si="6"/>
        <v>98.292700000000011</v>
      </c>
      <c r="N10" s="3">
        <f t="shared" si="6"/>
        <v>107.22840000000001</v>
      </c>
      <c r="O10" s="3">
        <f t="shared" si="6"/>
        <v>116.1641</v>
      </c>
      <c r="P10" s="3">
        <f t="shared" si="6"/>
        <v>125.09980000000002</v>
      </c>
      <c r="Q10" s="3">
        <f t="shared" si="6"/>
        <v>134.03550000000001</v>
      </c>
    </row>
    <row r="11" spans="1:17" ht="17.25" x14ac:dyDescent="0.25">
      <c r="A11" s="16" t="s">
        <v>3</v>
      </c>
      <c r="B11" s="2" t="s">
        <v>19</v>
      </c>
      <c r="C11" s="5">
        <v>215</v>
      </c>
      <c r="D11" s="12">
        <f t="shared" si="1"/>
        <v>1011.1450000000001</v>
      </c>
      <c r="E11" s="3">
        <f>$D$11*E$1</f>
        <v>30.334350000000001</v>
      </c>
      <c r="F11" s="3">
        <f t="shared" ref="F11:Q11" si="7">$D$11*F$1</f>
        <v>40.445800000000006</v>
      </c>
      <c r="G11" s="3">
        <f t="shared" si="7"/>
        <v>50.55725000000001</v>
      </c>
      <c r="H11" s="3">
        <f t="shared" si="7"/>
        <v>60.668700000000001</v>
      </c>
      <c r="I11" s="3">
        <f t="shared" si="7"/>
        <v>70.78015000000002</v>
      </c>
      <c r="J11" s="3">
        <f t="shared" si="7"/>
        <v>80.891600000000011</v>
      </c>
      <c r="K11" s="3">
        <f t="shared" si="7"/>
        <v>91.003050000000002</v>
      </c>
      <c r="L11" s="3">
        <f t="shared" si="7"/>
        <v>101.11450000000002</v>
      </c>
      <c r="M11" s="3">
        <f t="shared" si="7"/>
        <v>111.22595000000001</v>
      </c>
      <c r="N11" s="3">
        <f t="shared" si="7"/>
        <v>121.3374</v>
      </c>
      <c r="O11" s="3">
        <f t="shared" si="7"/>
        <v>131.44885000000002</v>
      </c>
      <c r="P11" s="3">
        <f t="shared" si="7"/>
        <v>141.56030000000004</v>
      </c>
      <c r="Q11" s="3">
        <f t="shared" si="7"/>
        <v>151.67175</v>
      </c>
    </row>
    <row r="12" spans="1:17" ht="17.25" x14ac:dyDescent="0.25">
      <c r="A12" s="16"/>
      <c r="B12" s="2" t="s">
        <v>20</v>
      </c>
      <c r="C12" s="5">
        <v>225</v>
      </c>
      <c r="D12" s="12">
        <f t="shared" si="1"/>
        <v>1058.175</v>
      </c>
      <c r="E12" s="3">
        <f>$D$12*E$1</f>
        <v>31.745249999999999</v>
      </c>
      <c r="F12" s="3">
        <f t="shared" ref="F12:Q12" si="8">$D$12*F$1</f>
        <v>42.326999999999998</v>
      </c>
      <c r="G12" s="3">
        <f t="shared" si="8"/>
        <v>52.908749999999998</v>
      </c>
      <c r="H12" s="3">
        <f t="shared" si="8"/>
        <v>63.490499999999997</v>
      </c>
      <c r="I12" s="3">
        <f t="shared" si="8"/>
        <v>74.072249999999997</v>
      </c>
      <c r="J12" s="3">
        <f t="shared" si="8"/>
        <v>84.653999999999996</v>
      </c>
      <c r="K12" s="3">
        <f t="shared" si="8"/>
        <v>95.235749999999996</v>
      </c>
      <c r="L12" s="3">
        <f t="shared" si="8"/>
        <v>105.8175</v>
      </c>
      <c r="M12" s="3">
        <f t="shared" si="8"/>
        <v>116.39924999999999</v>
      </c>
      <c r="N12" s="3">
        <f t="shared" si="8"/>
        <v>126.98099999999999</v>
      </c>
      <c r="O12" s="3">
        <f t="shared" si="8"/>
        <v>137.56274999999999</v>
      </c>
      <c r="P12" s="3">
        <f t="shared" si="8"/>
        <v>148.14449999999999</v>
      </c>
      <c r="Q12" s="3">
        <f t="shared" si="8"/>
        <v>158.72624999999999</v>
      </c>
    </row>
    <row r="13" spans="1:17" ht="17.25" x14ac:dyDescent="0.25">
      <c r="A13" s="16"/>
      <c r="B13" s="2" t="s">
        <v>21</v>
      </c>
      <c r="C13" s="5">
        <v>240</v>
      </c>
      <c r="D13" s="12">
        <f t="shared" si="1"/>
        <v>1128.72</v>
      </c>
      <c r="E13" s="3">
        <f>$D$13*E$1</f>
        <v>33.861600000000003</v>
      </c>
      <c r="F13" s="3">
        <f t="shared" ref="F13:Q13" si="9">$D$13*F$1</f>
        <v>45.148800000000001</v>
      </c>
      <c r="G13" s="3">
        <f t="shared" si="9"/>
        <v>56.436000000000007</v>
      </c>
      <c r="H13" s="3">
        <f t="shared" si="9"/>
        <v>67.723200000000006</v>
      </c>
      <c r="I13" s="3">
        <f t="shared" si="9"/>
        <v>79.010400000000004</v>
      </c>
      <c r="J13" s="3">
        <f t="shared" si="9"/>
        <v>90.297600000000003</v>
      </c>
      <c r="K13" s="3">
        <f t="shared" si="9"/>
        <v>101.5848</v>
      </c>
      <c r="L13" s="3">
        <f t="shared" si="9"/>
        <v>112.87200000000001</v>
      </c>
      <c r="M13" s="3">
        <f t="shared" si="9"/>
        <v>124.1592</v>
      </c>
      <c r="N13" s="3">
        <f t="shared" si="9"/>
        <v>135.44640000000001</v>
      </c>
      <c r="O13" s="3">
        <f t="shared" si="9"/>
        <v>146.7336</v>
      </c>
      <c r="P13" s="3">
        <f t="shared" si="9"/>
        <v>158.02080000000001</v>
      </c>
      <c r="Q13" s="3">
        <f t="shared" si="9"/>
        <v>169.30799999999999</v>
      </c>
    </row>
    <row r="14" spans="1:17" ht="17.25" x14ac:dyDescent="0.25">
      <c r="A14" s="16" t="s">
        <v>4</v>
      </c>
      <c r="B14" s="2" t="s">
        <v>19</v>
      </c>
      <c r="C14" s="5">
        <v>255</v>
      </c>
      <c r="D14" s="12">
        <f t="shared" si="1"/>
        <v>1199.2650000000001</v>
      </c>
      <c r="E14" s="3">
        <f>$D$14*E$1</f>
        <v>35.97795</v>
      </c>
      <c r="F14" s="3">
        <f t="shared" ref="F14:Q14" si="10">$D$14*F$1</f>
        <v>47.970600000000005</v>
      </c>
      <c r="G14" s="3">
        <f t="shared" si="10"/>
        <v>59.963250000000009</v>
      </c>
      <c r="H14" s="3">
        <f t="shared" si="10"/>
        <v>71.9559</v>
      </c>
      <c r="I14" s="3">
        <f t="shared" si="10"/>
        <v>83.948550000000012</v>
      </c>
      <c r="J14" s="3">
        <f t="shared" si="10"/>
        <v>95.941200000000009</v>
      </c>
      <c r="K14" s="3">
        <f t="shared" si="10"/>
        <v>107.93385000000001</v>
      </c>
      <c r="L14" s="3">
        <f t="shared" si="10"/>
        <v>119.92650000000002</v>
      </c>
      <c r="M14" s="3">
        <f t="shared" si="10"/>
        <v>131.91915</v>
      </c>
      <c r="N14" s="3">
        <f t="shared" si="10"/>
        <v>143.9118</v>
      </c>
      <c r="O14" s="3">
        <f t="shared" si="10"/>
        <v>155.90445000000003</v>
      </c>
      <c r="P14" s="3">
        <f t="shared" si="10"/>
        <v>167.89710000000002</v>
      </c>
      <c r="Q14" s="3">
        <f t="shared" si="10"/>
        <v>179.88975000000002</v>
      </c>
    </row>
    <row r="15" spans="1:17" ht="17.25" x14ac:dyDescent="0.25">
      <c r="A15" s="16"/>
      <c r="B15" s="2" t="s">
        <v>20</v>
      </c>
      <c r="C15" s="5">
        <v>270</v>
      </c>
      <c r="D15" s="12">
        <f t="shared" si="1"/>
        <v>1269.8100000000002</v>
      </c>
      <c r="E15" s="3">
        <f>$D$15*E$1</f>
        <v>38.094300000000004</v>
      </c>
      <c r="F15" s="3">
        <f t="shared" ref="F15:Q15" si="11">$D$15*F$1</f>
        <v>50.792400000000008</v>
      </c>
      <c r="G15" s="3">
        <f t="shared" si="11"/>
        <v>63.490500000000011</v>
      </c>
      <c r="H15" s="3">
        <f t="shared" si="11"/>
        <v>76.188600000000008</v>
      </c>
      <c r="I15" s="3">
        <f t="shared" si="11"/>
        <v>88.886700000000019</v>
      </c>
      <c r="J15" s="3">
        <f t="shared" si="11"/>
        <v>101.58480000000002</v>
      </c>
      <c r="K15" s="3">
        <f t="shared" si="11"/>
        <v>114.28290000000001</v>
      </c>
      <c r="L15" s="3">
        <f t="shared" si="11"/>
        <v>126.98100000000002</v>
      </c>
      <c r="M15" s="3">
        <f t="shared" si="11"/>
        <v>139.67910000000003</v>
      </c>
      <c r="N15" s="3">
        <f t="shared" si="11"/>
        <v>152.37720000000002</v>
      </c>
      <c r="O15" s="3">
        <f t="shared" si="11"/>
        <v>165.07530000000003</v>
      </c>
      <c r="P15" s="3">
        <f t="shared" si="11"/>
        <v>177.77340000000004</v>
      </c>
      <c r="Q15" s="3">
        <f t="shared" si="11"/>
        <v>190.47150000000002</v>
      </c>
    </row>
    <row r="16" spans="1:17" ht="17.25" x14ac:dyDescent="0.25">
      <c r="A16" s="16"/>
      <c r="B16" s="2" t="s">
        <v>21</v>
      </c>
      <c r="C16" s="5">
        <v>285</v>
      </c>
      <c r="D16" s="12">
        <f t="shared" si="1"/>
        <v>1340.355</v>
      </c>
      <c r="E16" s="3">
        <f>$D$16*E$1</f>
        <v>40.210650000000001</v>
      </c>
      <c r="F16" s="3">
        <f t="shared" ref="F16:Q16" si="12">$D$16*F$1</f>
        <v>53.614200000000004</v>
      </c>
      <c r="G16" s="3">
        <f t="shared" si="12"/>
        <v>67.017750000000007</v>
      </c>
      <c r="H16" s="3">
        <f t="shared" si="12"/>
        <v>80.421300000000002</v>
      </c>
      <c r="I16" s="3">
        <f t="shared" si="12"/>
        <v>93.824850000000012</v>
      </c>
      <c r="J16" s="3">
        <f t="shared" si="12"/>
        <v>107.22840000000001</v>
      </c>
      <c r="K16" s="3">
        <f t="shared" si="12"/>
        <v>120.63195</v>
      </c>
      <c r="L16" s="3">
        <f t="shared" si="12"/>
        <v>134.03550000000001</v>
      </c>
      <c r="M16" s="3">
        <f t="shared" si="12"/>
        <v>147.43905000000001</v>
      </c>
      <c r="N16" s="3">
        <f t="shared" si="12"/>
        <v>160.8426</v>
      </c>
      <c r="O16" s="3">
        <f t="shared" si="12"/>
        <v>174.24615</v>
      </c>
      <c r="P16" s="3">
        <f t="shared" si="12"/>
        <v>187.64970000000002</v>
      </c>
      <c r="Q16" s="3">
        <f t="shared" si="12"/>
        <v>201.05324999999999</v>
      </c>
    </row>
    <row r="17" spans="1:17" ht="17.25" x14ac:dyDescent="0.25">
      <c r="A17" s="16" t="s">
        <v>0</v>
      </c>
      <c r="B17" s="2" t="s">
        <v>19</v>
      </c>
      <c r="C17" s="5">
        <v>305</v>
      </c>
      <c r="D17" s="12">
        <f t="shared" si="1"/>
        <v>1434.4150000000002</v>
      </c>
      <c r="E17" s="3">
        <f>$D$17*E$1</f>
        <v>43.032450000000004</v>
      </c>
      <c r="F17" s="3">
        <f t="shared" ref="F17:Q17" si="13">$D$17*F$1</f>
        <v>57.37660000000001</v>
      </c>
      <c r="G17" s="3">
        <f t="shared" si="13"/>
        <v>71.72075000000001</v>
      </c>
      <c r="H17" s="3">
        <f t="shared" si="13"/>
        <v>86.064900000000009</v>
      </c>
      <c r="I17" s="3">
        <f t="shared" si="13"/>
        <v>100.40905000000002</v>
      </c>
      <c r="J17" s="3">
        <f t="shared" si="13"/>
        <v>114.75320000000002</v>
      </c>
      <c r="K17" s="3">
        <f t="shared" si="13"/>
        <v>129.09735000000001</v>
      </c>
      <c r="L17" s="3">
        <f t="shared" si="13"/>
        <v>143.44150000000002</v>
      </c>
      <c r="M17" s="3">
        <f t="shared" si="13"/>
        <v>157.78565000000003</v>
      </c>
      <c r="N17" s="3">
        <f t="shared" si="13"/>
        <v>172.12980000000002</v>
      </c>
      <c r="O17" s="3">
        <f t="shared" si="13"/>
        <v>186.47395000000003</v>
      </c>
      <c r="P17" s="3">
        <f t="shared" si="13"/>
        <v>200.81810000000004</v>
      </c>
      <c r="Q17" s="3">
        <f t="shared" si="13"/>
        <v>215.16225000000003</v>
      </c>
    </row>
    <row r="18" spans="1:17" ht="17.25" x14ac:dyDescent="0.25">
      <c r="A18" s="16"/>
      <c r="B18" s="2" t="s">
        <v>20</v>
      </c>
      <c r="C18" s="5">
        <v>335</v>
      </c>
      <c r="D18" s="12">
        <f t="shared" si="1"/>
        <v>1575.5050000000001</v>
      </c>
      <c r="E18" s="3">
        <f>$D$18*E$1</f>
        <v>47.265149999999998</v>
      </c>
      <c r="F18" s="3">
        <f t="shared" ref="F18:Q18" si="14">$D$18*F$1</f>
        <v>63.020200000000003</v>
      </c>
      <c r="G18" s="3">
        <f t="shared" si="14"/>
        <v>78.775250000000014</v>
      </c>
      <c r="H18" s="3">
        <f t="shared" si="14"/>
        <v>94.530299999999997</v>
      </c>
      <c r="I18" s="3">
        <f t="shared" si="14"/>
        <v>110.28535000000002</v>
      </c>
      <c r="J18" s="3">
        <f t="shared" si="14"/>
        <v>126.04040000000001</v>
      </c>
      <c r="K18" s="3">
        <f t="shared" si="14"/>
        <v>141.79545000000002</v>
      </c>
      <c r="L18" s="3">
        <f t="shared" si="14"/>
        <v>157.55050000000003</v>
      </c>
      <c r="M18" s="3">
        <f t="shared" si="14"/>
        <v>173.30555000000001</v>
      </c>
      <c r="N18" s="3">
        <f t="shared" si="14"/>
        <v>189.06059999999999</v>
      </c>
      <c r="O18" s="3">
        <f t="shared" si="14"/>
        <v>204.81565000000003</v>
      </c>
      <c r="P18" s="3">
        <f t="shared" si="14"/>
        <v>220.57070000000004</v>
      </c>
      <c r="Q18" s="3">
        <f t="shared" si="14"/>
        <v>236.32575</v>
      </c>
    </row>
    <row r="19" spans="1:17" ht="17.25" x14ac:dyDescent="0.25">
      <c r="A19" s="16"/>
      <c r="B19" s="2" t="s">
        <v>21</v>
      </c>
      <c r="C19" s="5">
        <v>365</v>
      </c>
      <c r="D19" s="12">
        <f t="shared" si="1"/>
        <v>1716.595</v>
      </c>
      <c r="E19" s="3">
        <f>$D$19*E$1</f>
        <v>51.49785</v>
      </c>
      <c r="F19" s="3">
        <f t="shared" ref="F19:Q19" si="15">$D$19*F$1</f>
        <v>68.663800000000009</v>
      </c>
      <c r="G19" s="3">
        <f t="shared" si="15"/>
        <v>85.829750000000004</v>
      </c>
      <c r="H19" s="3">
        <f t="shared" si="15"/>
        <v>102.9957</v>
      </c>
      <c r="I19" s="3">
        <f t="shared" si="15"/>
        <v>120.16165000000001</v>
      </c>
      <c r="J19" s="3">
        <f t="shared" si="15"/>
        <v>137.32760000000002</v>
      </c>
      <c r="K19" s="3">
        <f t="shared" si="15"/>
        <v>154.49355</v>
      </c>
      <c r="L19" s="3">
        <f t="shared" si="15"/>
        <v>171.65950000000001</v>
      </c>
      <c r="M19" s="3">
        <f t="shared" si="15"/>
        <v>188.82545000000002</v>
      </c>
      <c r="N19" s="3">
        <f t="shared" si="15"/>
        <v>205.9914</v>
      </c>
      <c r="O19" s="3">
        <f t="shared" si="15"/>
        <v>223.15735000000001</v>
      </c>
      <c r="P19" s="3">
        <f t="shared" si="15"/>
        <v>240.32330000000002</v>
      </c>
      <c r="Q19" s="3">
        <f t="shared" si="15"/>
        <v>257.48924999999997</v>
      </c>
    </row>
    <row r="20" spans="1:17" ht="17.25" x14ac:dyDescent="0.25">
      <c r="A20" s="16"/>
      <c r="B20" s="2" t="s">
        <v>22</v>
      </c>
      <c r="C20" s="5">
        <v>395</v>
      </c>
      <c r="D20" s="12">
        <f t="shared" si="1"/>
        <v>1857.6850000000002</v>
      </c>
      <c r="E20" s="3">
        <f>$D$20*E$1</f>
        <v>55.730550000000001</v>
      </c>
      <c r="F20" s="3">
        <f t="shared" ref="F20:Q20" si="16">$D$20*F$1</f>
        <v>74.307400000000015</v>
      </c>
      <c r="G20" s="3">
        <f t="shared" si="16"/>
        <v>92.884250000000009</v>
      </c>
      <c r="H20" s="3">
        <f t="shared" si="16"/>
        <v>111.4611</v>
      </c>
      <c r="I20" s="3">
        <f t="shared" si="16"/>
        <v>130.03795000000002</v>
      </c>
      <c r="J20" s="3">
        <f t="shared" si="16"/>
        <v>148.61480000000003</v>
      </c>
      <c r="K20" s="3">
        <f t="shared" si="16"/>
        <v>167.19165000000001</v>
      </c>
      <c r="L20" s="3">
        <f t="shared" si="16"/>
        <v>185.76850000000002</v>
      </c>
      <c r="M20" s="3">
        <f t="shared" si="16"/>
        <v>204.34535000000002</v>
      </c>
      <c r="N20" s="3">
        <f t="shared" si="16"/>
        <v>222.9222</v>
      </c>
      <c r="O20" s="3">
        <f t="shared" si="16"/>
        <v>241.49905000000004</v>
      </c>
      <c r="P20" s="3">
        <f t="shared" si="16"/>
        <v>260.07590000000005</v>
      </c>
      <c r="Q20" s="3">
        <f t="shared" si="16"/>
        <v>278.65275000000003</v>
      </c>
    </row>
    <row r="23" spans="1:17" ht="18.75" x14ac:dyDescent="0.3">
      <c r="B23" s="13" t="s">
        <v>24</v>
      </c>
      <c r="D23" s="15" t="s">
        <v>28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x14ac:dyDescent="0.25">
      <c r="C24" s="4" t="s">
        <v>5</v>
      </c>
      <c r="D24" s="6" t="s">
        <v>23</v>
      </c>
      <c r="E24" s="4" t="s">
        <v>6</v>
      </c>
      <c r="F24" s="4" t="s">
        <v>7</v>
      </c>
      <c r="G24" s="4" t="s">
        <v>8</v>
      </c>
      <c r="H24" s="4" t="s">
        <v>9</v>
      </c>
      <c r="I24" s="4" t="s">
        <v>10</v>
      </c>
      <c r="J24" s="4" t="s">
        <v>11</v>
      </c>
      <c r="K24" s="4" t="s">
        <v>12</v>
      </c>
      <c r="L24" s="4" t="s">
        <v>13</v>
      </c>
      <c r="M24" s="4" t="s">
        <v>14</v>
      </c>
      <c r="N24" s="4" t="s">
        <v>15</v>
      </c>
      <c r="O24" s="4" t="s">
        <v>16</v>
      </c>
      <c r="P24" s="4" t="s">
        <v>17</v>
      </c>
      <c r="Q24" s="4" t="s">
        <v>18</v>
      </c>
    </row>
    <row r="25" spans="1:17" ht="17.25" x14ac:dyDescent="0.25">
      <c r="A25" s="16" t="s">
        <v>1</v>
      </c>
      <c r="B25" s="2" t="s">
        <v>19</v>
      </c>
      <c r="C25" s="5">
        <v>140</v>
      </c>
      <c r="D25" s="10">
        <f>D5*1.05</f>
        <v>691.34100000000012</v>
      </c>
      <c r="E25" s="3">
        <f>$D$25*E$1</f>
        <v>20.740230000000004</v>
      </c>
      <c r="F25" s="3">
        <f t="shared" ref="F25:Q25" si="17">$D$25*F$1</f>
        <v>27.653640000000006</v>
      </c>
      <c r="G25" s="3">
        <f t="shared" si="17"/>
        <v>34.567050000000009</v>
      </c>
      <c r="H25" s="3">
        <f t="shared" si="17"/>
        <v>41.480460000000008</v>
      </c>
      <c r="I25" s="3">
        <f t="shared" si="17"/>
        <v>48.393870000000014</v>
      </c>
      <c r="J25" s="3">
        <f t="shared" si="17"/>
        <v>55.307280000000013</v>
      </c>
      <c r="K25" s="3">
        <f t="shared" si="17"/>
        <v>62.220690000000012</v>
      </c>
      <c r="L25" s="3">
        <f t="shared" si="17"/>
        <v>69.134100000000018</v>
      </c>
      <c r="M25" s="3">
        <f t="shared" si="17"/>
        <v>76.047510000000017</v>
      </c>
      <c r="N25" s="3">
        <f t="shared" si="17"/>
        <v>82.960920000000016</v>
      </c>
      <c r="O25" s="3">
        <f t="shared" si="17"/>
        <v>89.874330000000015</v>
      </c>
      <c r="P25" s="3">
        <f t="shared" si="17"/>
        <v>96.787740000000028</v>
      </c>
      <c r="Q25" s="3">
        <f t="shared" si="17"/>
        <v>103.70115000000001</v>
      </c>
    </row>
    <row r="26" spans="1:17" ht="17.25" x14ac:dyDescent="0.25">
      <c r="A26" s="16"/>
      <c r="B26" s="2" t="s">
        <v>20</v>
      </c>
      <c r="C26" s="5">
        <v>145</v>
      </c>
      <c r="D26" s="10">
        <f>D6*1.05</f>
        <v>716.0317500000001</v>
      </c>
      <c r="E26" s="3">
        <f>$D$26*E$1</f>
        <v>21.480952500000001</v>
      </c>
      <c r="F26" s="3">
        <f t="shared" ref="F26:Q26" si="18">$D$26*F$1</f>
        <v>28.641270000000006</v>
      </c>
      <c r="G26" s="3">
        <f t="shared" si="18"/>
        <v>35.801587500000004</v>
      </c>
      <c r="H26" s="3">
        <f t="shared" si="18"/>
        <v>42.961905000000002</v>
      </c>
      <c r="I26" s="3">
        <f t="shared" si="18"/>
        <v>50.122222500000014</v>
      </c>
      <c r="J26" s="3">
        <f t="shared" si="18"/>
        <v>57.282540000000012</v>
      </c>
      <c r="K26" s="3">
        <f t="shared" si="18"/>
        <v>64.442857500000002</v>
      </c>
      <c r="L26" s="3">
        <f t="shared" si="18"/>
        <v>71.603175000000007</v>
      </c>
      <c r="M26" s="3">
        <f t="shared" si="18"/>
        <v>78.763492500000012</v>
      </c>
      <c r="N26" s="3">
        <f t="shared" si="18"/>
        <v>85.923810000000003</v>
      </c>
      <c r="O26" s="3">
        <f t="shared" si="18"/>
        <v>93.084127500000022</v>
      </c>
      <c r="P26" s="3">
        <f t="shared" si="18"/>
        <v>100.24444500000003</v>
      </c>
      <c r="Q26" s="3">
        <f t="shared" si="18"/>
        <v>107.40476250000002</v>
      </c>
    </row>
    <row r="27" spans="1:17" ht="17.25" x14ac:dyDescent="0.25">
      <c r="A27" s="16"/>
      <c r="B27" s="2" t="s">
        <v>21</v>
      </c>
      <c r="C27" s="5">
        <v>155</v>
      </c>
      <c r="D27" s="10">
        <f t="shared" ref="D27:D40" si="19">D7*1.05</f>
        <v>765.41325000000006</v>
      </c>
      <c r="E27" s="3">
        <f>$D$27*E$1</f>
        <v>22.962397500000002</v>
      </c>
      <c r="F27" s="3">
        <f t="shared" ref="F27:Q27" si="20">$D$27*F$1</f>
        <v>30.616530000000004</v>
      </c>
      <c r="G27" s="3">
        <f t="shared" si="20"/>
        <v>38.270662500000007</v>
      </c>
      <c r="H27" s="3">
        <f t="shared" si="20"/>
        <v>45.924795000000003</v>
      </c>
      <c r="I27" s="3">
        <f t="shared" si="20"/>
        <v>53.578927500000006</v>
      </c>
      <c r="J27" s="3">
        <f t="shared" si="20"/>
        <v>61.233060000000009</v>
      </c>
      <c r="K27" s="3">
        <f t="shared" si="20"/>
        <v>68.887192499999998</v>
      </c>
      <c r="L27" s="3">
        <f t="shared" si="20"/>
        <v>76.541325000000015</v>
      </c>
      <c r="M27" s="3">
        <f t="shared" si="20"/>
        <v>84.195457500000003</v>
      </c>
      <c r="N27" s="3">
        <f t="shared" si="20"/>
        <v>91.849590000000006</v>
      </c>
      <c r="O27" s="3">
        <f t="shared" si="20"/>
        <v>99.503722500000009</v>
      </c>
      <c r="P27" s="3">
        <f t="shared" si="20"/>
        <v>107.15785500000001</v>
      </c>
      <c r="Q27" s="3">
        <f t="shared" si="20"/>
        <v>114.8119875</v>
      </c>
    </row>
    <row r="28" spans="1:17" ht="17.25" x14ac:dyDescent="0.25">
      <c r="A28" s="16" t="s">
        <v>2</v>
      </c>
      <c r="B28" s="2" t="s">
        <v>19</v>
      </c>
      <c r="C28" s="5">
        <v>170</v>
      </c>
      <c r="D28" s="10">
        <f t="shared" si="19"/>
        <v>839.48550000000012</v>
      </c>
      <c r="E28" s="3">
        <f>$D$28*E$1</f>
        <v>25.184565000000003</v>
      </c>
      <c r="F28" s="3">
        <f t="shared" ref="F28:Q28" si="21">$D$28*F$1</f>
        <v>33.579420000000006</v>
      </c>
      <c r="G28" s="3">
        <f t="shared" si="21"/>
        <v>41.974275000000006</v>
      </c>
      <c r="H28" s="3">
        <f t="shared" si="21"/>
        <v>50.369130000000006</v>
      </c>
      <c r="I28" s="3">
        <f t="shared" si="21"/>
        <v>58.763985000000012</v>
      </c>
      <c r="J28" s="3">
        <f t="shared" si="21"/>
        <v>67.158840000000012</v>
      </c>
      <c r="K28" s="3">
        <f t="shared" si="21"/>
        <v>75.553695000000005</v>
      </c>
      <c r="L28" s="3">
        <f t="shared" si="21"/>
        <v>83.948550000000012</v>
      </c>
      <c r="M28" s="3">
        <f t="shared" si="21"/>
        <v>92.343405000000018</v>
      </c>
      <c r="N28" s="3">
        <f t="shared" si="21"/>
        <v>100.73826000000001</v>
      </c>
      <c r="O28" s="3">
        <f t="shared" si="21"/>
        <v>109.13311500000002</v>
      </c>
      <c r="P28" s="3">
        <f t="shared" si="21"/>
        <v>117.52797000000002</v>
      </c>
      <c r="Q28" s="3">
        <f t="shared" si="21"/>
        <v>125.92282500000002</v>
      </c>
    </row>
    <row r="29" spans="1:17" ht="17.25" x14ac:dyDescent="0.25">
      <c r="A29" s="16"/>
      <c r="B29" s="7" t="s">
        <v>20</v>
      </c>
      <c r="C29" s="8">
        <v>180</v>
      </c>
      <c r="D29" s="11">
        <f t="shared" si="19"/>
        <v>888.86700000000008</v>
      </c>
      <c r="E29" s="9">
        <f>$D$9*E$1</f>
        <v>25.3962</v>
      </c>
      <c r="F29" s="9">
        <f t="shared" ref="F29:Q29" si="22">$D$9*F$1</f>
        <v>33.861600000000003</v>
      </c>
      <c r="G29" s="9">
        <f t="shared" si="22"/>
        <v>42.327000000000005</v>
      </c>
      <c r="H29" s="9">
        <f t="shared" si="22"/>
        <v>50.792400000000001</v>
      </c>
      <c r="I29" s="9">
        <f t="shared" si="22"/>
        <v>59.25780000000001</v>
      </c>
      <c r="J29" s="9">
        <f t="shared" si="22"/>
        <v>67.723200000000006</v>
      </c>
      <c r="K29" s="9">
        <f t="shared" si="22"/>
        <v>76.188600000000008</v>
      </c>
      <c r="L29" s="9">
        <f t="shared" si="22"/>
        <v>84.654000000000011</v>
      </c>
      <c r="M29" s="9">
        <f t="shared" si="22"/>
        <v>93.119400000000013</v>
      </c>
      <c r="N29" s="9">
        <f t="shared" si="22"/>
        <v>101.5848</v>
      </c>
      <c r="O29" s="9">
        <f t="shared" si="22"/>
        <v>110.05020000000002</v>
      </c>
      <c r="P29" s="9">
        <f t="shared" si="22"/>
        <v>118.51560000000002</v>
      </c>
      <c r="Q29" s="9">
        <f t="shared" si="22"/>
        <v>126.98100000000001</v>
      </c>
    </row>
    <row r="30" spans="1:17" ht="17.25" x14ac:dyDescent="0.25">
      <c r="A30" s="16"/>
      <c r="B30" s="2" t="s">
        <v>21</v>
      </c>
      <c r="C30" s="5">
        <v>190</v>
      </c>
      <c r="D30" s="10">
        <f t="shared" si="19"/>
        <v>938.24850000000004</v>
      </c>
      <c r="E30" s="3">
        <f>$D$30*E$1</f>
        <v>28.147455000000001</v>
      </c>
      <c r="F30" s="3">
        <f t="shared" ref="F30:Q30" si="23">$D$30*F$1</f>
        <v>37.529940000000003</v>
      </c>
      <c r="G30" s="3">
        <f t="shared" si="23"/>
        <v>46.912425000000006</v>
      </c>
      <c r="H30" s="3">
        <f t="shared" si="23"/>
        <v>56.294910000000002</v>
      </c>
      <c r="I30" s="3">
        <f t="shared" si="23"/>
        <v>65.677395000000004</v>
      </c>
      <c r="J30" s="3">
        <f t="shared" si="23"/>
        <v>75.059880000000007</v>
      </c>
      <c r="K30" s="3">
        <f t="shared" si="23"/>
        <v>84.442364999999995</v>
      </c>
      <c r="L30" s="3">
        <f t="shared" si="23"/>
        <v>93.824850000000012</v>
      </c>
      <c r="M30" s="3">
        <f t="shared" si="23"/>
        <v>103.207335</v>
      </c>
      <c r="N30" s="3">
        <f t="shared" si="23"/>
        <v>112.58982</v>
      </c>
      <c r="O30" s="3">
        <f t="shared" si="23"/>
        <v>121.97230500000001</v>
      </c>
      <c r="P30" s="3">
        <f t="shared" si="23"/>
        <v>131.35479000000001</v>
      </c>
      <c r="Q30" s="3">
        <f t="shared" si="23"/>
        <v>140.73727500000001</v>
      </c>
    </row>
    <row r="31" spans="1:17" ht="17.25" x14ac:dyDescent="0.25">
      <c r="A31" s="16" t="s">
        <v>3</v>
      </c>
      <c r="B31" s="2" t="s">
        <v>19</v>
      </c>
      <c r="C31" s="5">
        <v>215</v>
      </c>
      <c r="D31" s="10">
        <f t="shared" si="19"/>
        <v>1061.70225</v>
      </c>
      <c r="E31" s="3">
        <f>$D$31*E$1</f>
        <v>31.851067499999999</v>
      </c>
      <c r="F31" s="3">
        <f t="shared" ref="F31:Q31" si="24">$D$31*F$1</f>
        <v>42.468090000000004</v>
      </c>
      <c r="G31" s="3">
        <f t="shared" si="24"/>
        <v>53.085112500000008</v>
      </c>
      <c r="H31" s="3">
        <f t="shared" si="24"/>
        <v>63.702134999999998</v>
      </c>
      <c r="I31" s="3">
        <f t="shared" si="24"/>
        <v>74.319157500000017</v>
      </c>
      <c r="J31" s="3">
        <f t="shared" si="24"/>
        <v>84.936180000000007</v>
      </c>
      <c r="K31" s="3">
        <f t="shared" si="24"/>
        <v>95.553202499999998</v>
      </c>
      <c r="L31" s="3">
        <f t="shared" si="24"/>
        <v>106.17022500000002</v>
      </c>
      <c r="M31" s="3">
        <f t="shared" si="24"/>
        <v>116.78724750000001</v>
      </c>
      <c r="N31" s="3">
        <f t="shared" si="24"/>
        <v>127.40427</v>
      </c>
      <c r="O31" s="3">
        <f t="shared" si="24"/>
        <v>138.02129250000002</v>
      </c>
      <c r="P31" s="3">
        <f t="shared" si="24"/>
        <v>148.63831500000003</v>
      </c>
      <c r="Q31" s="3">
        <f t="shared" si="24"/>
        <v>159.2553375</v>
      </c>
    </row>
    <row r="32" spans="1:17" ht="17.25" x14ac:dyDescent="0.25">
      <c r="A32" s="16"/>
      <c r="B32" s="7" t="s">
        <v>20</v>
      </c>
      <c r="C32" s="8">
        <v>225</v>
      </c>
      <c r="D32" s="11">
        <f t="shared" si="19"/>
        <v>1111.08375</v>
      </c>
      <c r="E32" s="9">
        <f>$D$12*E$1</f>
        <v>31.745249999999999</v>
      </c>
      <c r="F32" s="9">
        <f t="shared" ref="F32:Q32" si="25">$D$12*F$1</f>
        <v>42.326999999999998</v>
      </c>
      <c r="G32" s="9">
        <f t="shared" si="25"/>
        <v>52.908749999999998</v>
      </c>
      <c r="H32" s="9">
        <f t="shared" si="25"/>
        <v>63.490499999999997</v>
      </c>
      <c r="I32" s="9">
        <f t="shared" si="25"/>
        <v>74.072249999999997</v>
      </c>
      <c r="J32" s="9">
        <f t="shared" si="25"/>
        <v>84.653999999999996</v>
      </c>
      <c r="K32" s="9">
        <f t="shared" si="25"/>
        <v>95.235749999999996</v>
      </c>
      <c r="L32" s="9">
        <f t="shared" si="25"/>
        <v>105.8175</v>
      </c>
      <c r="M32" s="9">
        <f t="shared" si="25"/>
        <v>116.39924999999999</v>
      </c>
      <c r="N32" s="9">
        <f t="shared" si="25"/>
        <v>126.98099999999999</v>
      </c>
      <c r="O32" s="9">
        <f t="shared" si="25"/>
        <v>137.56274999999999</v>
      </c>
      <c r="P32" s="9">
        <f t="shared" si="25"/>
        <v>148.14449999999999</v>
      </c>
      <c r="Q32" s="9">
        <f t="shared" si="25"/>
        <v>158.72624999999999</v>
      </c>
    </row>
    <row r="33" spans="1:17" ht="17.25" x14ac:dyDescent="0.25">
      <c r="A33" s="16"/>
      <c r="B33" s="2" t="s">
        <v>21</v>
      </c>
      <c r="C33" s="5">
        <v>240</v>
      </c>
      <c r="D33" s="10">
        <f t="shared" si="19"/>
        <v>1185.1560000000002</v>
      </c>
      <c r="E33" s="3">
        <f>$D$33*E$1</f>
        <v>35.554680000000005</v>
      </c>
      <c r="F33" s="3">
        <f t="shared" ref="F33:Q33" si="26">$D$33*F$1</f>
        <v>47.406240000000011</v>
      </c>
      <c r="G33" s="3">
        <f t="shared" si="26"/>
        <v>59.25780000000001</v>
      </c>
      <c r="H33" s="3">
        <f t="shared" si="26"/>
        <v>71.109360000000009</v>
      </c>
      <c r="I33" s="3">
        <f t="shared" si="26"/>
        <v>82.960920000000016</v>
      </c>
      <c r="J33" s="3">
        <f t="shared" si="26"/>
        <v>94.812480000000022</v>
      </c>
      <c r="K33" s="3">
        <f t="shared" si="26"/>
        <v>106.66404000000001</v>
      </c>
      <c r="L33" s="3">
        <f t="shared" si="26"/>
        <v>118.51560000000002</v>
      </c>
      <c r="M33" s="3">
        <f t="shared" si="26"/>
        <v>130.36716000000001</v>
      </c>
      <c r="N33" s="3">
        <f t="shared" si="26"/>
        <v>142.21872000000002</v>
      </c>
      <c r="O33" s="3">
        <f t="shared" si="26"/>
        <v>154.07028000000003</v>
      </c>
      <c r="P33" s="3">
        <f t="shared" si="26"/>
        <v>165.92184000000003</v>
      </c>
      <c r="Q33" s="3">
        <f t="shared" si="26"/>
        <v>177.77340000000001</v>
      </c>
    </row>
    <row r="34" spans="1:17" ht="17.25" x14ac:dyDescent="0.25">
      <c r="A34" s="16" t="s">
        <v>4</v>
      </c>
      <c r="B34" s="2" t="s">
        <v>19</v>
      </c>
      <c r="C34" s="5">
        <v>255</v>
      </c>
      <c r="D34" s="10">
        <f t="shared" si="19"/>
        <v>1259.2282500000001</v>
      </c>
      <c r="E34" s="3">
        <f>$D$34*E$1</f>
        <v>37.776847500000002</v>
      </c>
      <c r="F34" s="3">
        <f t="shared" ref="F34:Q34" si="27">$D$34*F$1</f>
        <v>50.369130000000006</v>
      </c>
      <c r="G34" s="3">
        <f t="shared" si="27"/>
        <v>62.961412500000009</v>
      </c>
      <c r="H34" s="3">
        <f t="shared" si="27"/>
        <v>75.553695000000005</v>
      </c>
      <c r="I34" s="3">
        <f t="shared" si="27"/>
        <v>88.145977500000015</v>
      </c>
      <c r="J34" s="3">
        <f t="shared" si="27"/>
        <v>100.73826000000001</v>
      </c>
      <c r="K34" s="3">
        <f t="shared" si="27"/>
        <v>113.33054250000001</v>
      </c>
      <c r="L34" s="3">
        <f t="shared" si="27"/>
        <v>125.92282500000002</v>
      </c>
      <c r="M34" s="3">
        <f t="shared" si="27"/>
        <v>138.51510750000003</v>
      </c>
      <c r="N34" s="3">
        <f t="shared" si="27"/>
        <v>151.10739000000001</v>
      </c>
      <c r="O34" s="3">
        <f t="shared" si="27"/>
        <v>163.69967250000002</v>
      </c>
      <c r="P34" s="3">
        <f t="shared" si="27"/>
        <v>176.29195500000003</v>
      </c>
      <c r="Q34" s="3">
        <f t="shared" si="27"/>
        <v>188.88423750000001</v>
      </c>
    </row>
    <row r="35" spans="1:17" ht="17.25" x14ac:dyDescent="0.25">
      <c r="A35" s="16"/>
      <c r="B35" s="2" t="s">
        <v>20</v>
      </c>
      <c r="C35" s="5">
        <v>270</v>
      </c>
      <c r="D35" s="10">
        <f t="shared" si="19"/>
        <v>1333.3005000000003</v>
      </c>
      <c r="E35" s="3">
        <f>$D$35*E$1</f>
        <v>39.999015000000007</v>
      </c>
      <c r="F35" s="3">
        <f t="shared" ref="F35:Q35" si="28">$D$35*F$1</f>
        <v>53.332020000000014</v>
      </c>
      <c r="G35" s="3">
        <f t="shared" si="28"/>
        <v>66.665025000000014</v>
      </c>
      <c r="H35" s="3">
        <f t="shared" si="28"/>
        <v>79.998030000000014</v>
      </c>
      <c r="I35" s="3">
        <f t="shared" si="28"/>
        <v>93.331035000000028</v>
      </c>
      <c r="J35" s="3">
        <f t="shared" si="28"/>
        <v>106.66404000000003</v>
      </c>
      <c r="K35" s="3">
        <f t="shared" si="28"/>
        <v>119.99704500000001</v>
      </c>
      <c r="L35" s="3">
        <f t="shared" si="28"/>
        <v>133.33005000000003</v>
      </c>
      <c r="M35" s="3">
        <f t="shared" si="28"/>
        <v>146.66305500000004</v>
      </c>
      <c r="N35" s="3">
        <f t="shared" si="28"/>
        <v>159.99606000000003</v>
      </c>
      <c r="O35" s="3">
        <f t="shared" si="28"/>
        <v>173.32906500000004</v>
      </c>
      <c r="P35" s="3">
        <f t="shared" si="28"/>
        <v>186.66207000000006</v>
      </c>
      <c r="Q35" s="3">
        <f t="shared" si="28"/>
        <v>199.99507500000004</v>
      </c>
    </row>
    <row r="36" spans="1:17" ht="17.25" x14ac:dyDescent="0.25">
      <c r="A36" s="16"/>
      <c r="B36" s="2" t="s">
        <v>21</v>
      </c>
      <c r="C36" s="5">
        <v>285</v>
      </c>
      <c r="D36" s="10">
        <f t="shared" si="19"/>
        <v>1407.37275</v>
      </c>
      <c r="E36" s="3">
        <f>$D$36*E$1</f>
        <v>42.221182499999998</v>
      </c>
      <c r="F36" s="3">
        <f t="shared" ref="F36:Q36" si="29">$D$36*F$1</f>
        <v>56.294910000000002</v>
      </c>
      <c r="G36" s="3">
        <f t="shared" si="29"/>
        <v>70.368637500000006</v>
      </c>
      <c r="H36" s="3">
        <f t="shared" si="29"/>
        <v>84.442364999999995</v>
      </c>
      <c r="I36" s="3">
        <f t="shared" si="29"/>
        <v>98.516092500000013</v>
      </c>
      <c r="J36" s="3">
        <f t="shared" si="29"/>
        <v>112.58982</v>
      </c>
      <c r="K36" s="3">
        <f t="shared" si="29"/>
        <v>126.66354749999999</v>
      </c>
      <c r="L36" s="3">
        <f t="shared" si="29"/>
        <v>140.73727500000001</v>
      </c>
      <c r="M36" s="3">
        <f t="shared" si="29"/>
        <v>154.8110025</v>
      </c>
      <c r="N36" s="3">
        <f t="shared" si="29"/>
        <v>168.88472999999999</v>
      </c>
      <c r="O36" s="3">
        <f t="shared" si="29"/>
        <v>182.95845750000001</v>
      </c>
      <c r="P36" s="3">
        <f t="shared" si="29"/>
        <v>197.03218500000003</v>
      </c>
      <c r="Q36" s="3">
        <f t="shared" si="29"/>
        <v>211.10591249999999</v>
      </c>
    </row>
    <row r="37" spans="1:17" ht="17.25" x14ac:dyDescent="0.25">
      <c r="A37" s="16" t="s">
        <v>0</v>
      </c>
      <c r="B37" s="7" t="s">
        <v>19</v>
      </c>
      <c r="C37" s="8">
        <v>305</v>
      </c>
      <c r="D37" s="11">
        <f t="shared" si="19"/>
        <v>1506.1357500000004</v>
      </c>
      <c r="E37" s="9">
        <f>$D$17*E$1</f>
        <v>43.032450000000004</v>
      </c>
      <c r="F37" s="9">
        <f t="shared" ref="F37:Q37" si="30">$D$17*F$1</f>
        <v>57.37660000000001</v>
      </c>
      <c r="G37" s="9">
        <f t="shared" si="30"/>
        <v>71.72075000000001</v>
      </c>
      <c r="H37" s="9">
        <f t="shared" si="30"/>
        <v>86.064900000000009</v>
      </c>
      <c r="I37" s="9">
        <f t="shared" si="30"/>
        <v>100.40905000000002</v>
      </c>
      <c r="J37" s="9">
        <f t="shared" si="30"/>
        <v>114.75320000000002</v>
      </c>
      <c r="K37" s="9">
        <f t="shared" si="30"/>
        <v>129.09735000000001</v>
      </c>
      <c r="L37" s="9">
        <f t="shared" si="30"/>
        <v>143.44150000000002</v>
      </c>
      <c r="M37" s="9">
        <f t="shared" si="30"/>
        <v>157.78565000000003</v>
      </c>
      <c r="N37" s="9">
        <f t="shared" si="30"/>
        <v>172.12980000000002</v>
      </c>
      <c r="O37" s="9">
        <f t="shared" si="30"/>
        <v>186.47395000000003</v>
      </c>
      <c r="P37" s="9">
        <f t="shared" si="30"/>
        <v>200.81810000000004</v>
      </c>
      <c r="Q37" s="9">
        <f t="shared" si="30"/>
        <v>215.16225000000003</v>
      </c>
    </row>
    <row r="38" spans="1:17" ht="17.25" x14ac:dyDescent="0.25">
      <c r="A38" s="16"/>
      <c r="B38" s="7" t="s">
        <v>20</v>
      </c>
      <c r="C38" s="8">
        <v>335</v>
      </c>
      <c r="D38" s="11">
        <f t="shared" si="19"/>
        <v>1654.2802500000003</v>
      </c>
      <c r="E38" s="9">
        <f>$D$18*E$1</f>
        <v>47.265149999999998</v>
      </c>
      <c r="F38" s="9">
        <f t="shared" ref="F38:Q38" si="31">$D$18*F$1</f>
        <v>63.020200000000003</v>
      </c>
      <c r="G38" s="9">
        <f t="shared" si="31"/>
        <v>78.775250000000014</v>
      </c>
      <c r="H38" s="9">
        <f t="shared" si="31"/>
        <v>94.530299999999997</v>
      </c>
      <c r="I38" s="9">
        <f t="shared" si="31"/>
        <v>110.28535000000002</v>
      </c>
      <c r="J38" s="9">
        <f t="shared" si="31"/>
        <v>126.04040000000001</v>
      </c>
      <c r="K38" s="9">
        <f t="shared" si="31"/>
        <v>141.79545000000002</v>
      </c>
      <c r="L38" s="9">
        <f t="shared" si="31"/>
        <v>157.55050000000003</v>
      </c>
      <c r="M38" s="9">
        <f t="shared" si="31"/>
        <v>173.30555000000001</v>
      </c>
      <c r="N38" s="9">
        <f t="shared" si="31"/>
        <v>189.06059999999999</v>
      </c>
      <c r="O38" s="9">
        <f t="shared" si="31"/>
        <v>204.81565000000003</v>
      </c>
      <c r="P38" s="9">
        <f t="shared" si="31"/>
        <v>220.57070000000004</v>
      </c>
      <c r="Q38" s="9">
        <f t="shared" si="31"/>
        <v>236.32575</v>
      </c>
    </row>
    <row r="39" spans="1:17" ht="17.25" x14ac:dyDescent="0.25">
      <c r="A39" s="16"/>
      <c r="B39" s="7" t="s">
        <v>21</v>
      </c>
      <c r="C39" s="8">
        <v>365</v>
      </c>
      <c r="D39" s="11">
        <f t="shared" si="19"/>
        <v>1802.4247500000001</v>
      </c>
      <c r="E39" s="9">
        <f>$D$19*E$1</f>
        <v>51.49785</v>
      </c>
      <c r="F39" s="9">
        <f t="shared" ref="F39:Q39" si="32">$D$19*F$1</f>
        <v>68.663800000000009</v>
      </c>
      <c r="G39" s="9">
        <f t="shared" si="32"/>
        <v>85.829750000000004</v>
      </c>
      <c r="H39" s="9">
        <f t="shared" si="32"/>
        <v>102.9957</v>
      </c>
      <c r="I39" s="9">
        <f t="shared" si="32"/>
        <v>120.16165000000001</v>
      </c>
      <c r="J39" s="9">
        <f t="shared" si="32"/>
        <v>137.32760000000002</v>
      </c>
      <c r="K39" s="9">
        <f t="shared" si="32"/>
        <v>154.49355</v>
      </c>
      <c r="L39" s="9">
        <f t="shared" si="32"/>
        <v>171.65950000000001</v>
      </c>
      <c r="M39" s="9">
        <f t="shared" si="32"/>
        <v>188.82545000000002</v>
      </c>
      <c r="N39" s="9">
        <f t="shared" si="32"/>
        <v>205.9914</v>
      </c>
      <c r="O39" s="9">
        <f t="shared" si="32"/>
        <v>223.15735000000001</v>
      </c>
      <c r="P39" s="9">
        <f t="shared" si="32"/>
        <v>240.32330000000002</v>
      </c>
      <c r="Q39" s="9">
        <f t="shared" si="32"/>
        <v>257.48924999999997</v>
      </c>
    </row>
    <row r="40" spans="1:17" ht="17.25" x14ac:dyDescent="0.25">
      <c r="A40" s="16"/>
      <c r="B40" s="7" t="s">
        <v>22</v>
      </c>
      <c r="C40" s="8">
        <v>395</v>
      </c>
      <c r="D40" s="11">
        <f t="shared" si="19"/>
        <v>1950.5692500000002</v>
      </c>
      <c r="E40" s="9">
        <f>$D$20*E$1</f>
        <v>55.730550000000001</v>
      </c>
      <c r="F40" s="9">
        <f t="shared" ref="F40:Q40" si="33">$D$20*F$1</f>
        <v>74.307400000000015</v>
      </c>
      <c r="G40" s="9">
        <f t="shared" si="33"/>
        <v>92.884250000000009</v>
      </c>
      <c r="H40" s="9">
        <f t="shared" si="33"/>
        <v>111.4611</v>
      </c>
      <c r="I40" s="9">
        <f t="shared" si="33"/>
        <v>130.03795000000002</v>
      </c>
      <c r="J40" s="9">
        <f t="shared" si="33"/>
        <v>148.61480000000003</v>
      </c>
      <c r="K40" s="9">
        <f t="shared" si="33"/>
        <v>167.19165000000001</v>
      </c>
      <c r="L40" s="9">
        <f t="shared" si="33"/>
        <v>185.76850000000002</v>
      </c>
      <c r="M40" s="9">
        <f t="shared" si="33"/>
        <v>204.34535000000002</v>
      </c>
      <c r="N40" s="9">
        <f t="shared" si="33"/>
        <v>222.9222</v>
      </c>
      <c r="O40" s="9">
        <f t="shared" si="33"/>
        <v>241.49905000000004</v>
      </c>
      <c r="P40" s="9">
        <f t="shared" si="33"/>
        <v>260.07590000000005</v>
      </c>
      <c r="Q40" s="9">
        <f t="shared" si="33"/>
        <v>278.65275000000003</v>
      </c>
    </row>
    <row r="43" spans="1:17" ht="18.75" x14ac:dyDescent="0.3">
      <c r="D43" s="15" t="s">
        <v>29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x14ac:dyDescent="0.25">
      <c r="B44" s="13" t="s">
        <v>25</v>
      </c>
      <c r="C44" s="4" t="s">
        <v>5</v>
      </c>
      <c r="D44" s="6" t="s">
        <v>23</v>
      </c>
      <c r="E44" s="4" t="s">
        <v>6</v>
      </c>
      <c r="F44" s="4" t="s">
        <v>7</v>
      </c>
      <c r="G44" s="4" t="s">
        <v>8</v>
      </c>
      <c r="H44" s="4" t="s">
        <v>9</v>
      </c>
      <c r="I44" s="4" t="s">
        <v>10</v>
      </c>
      <c r="J44" s="4" t="s">
        <v>11</v>
      </c>
      <c r="K44" s="4" t="s">
        <v>12</v>
      </c>
      <c r="L44" s="4" t="s">
        <v>13</v>
      </c>
      <c r="M44" s="4" t="s">
        <v>14</v>
      </c>
      <c r="N44" s="4" t="s">
        <v>15</v>
      </c>
      <c r="O44" s="4" t="s">
        <v>16</v>
      </c>
      <c r="P44" s="4" t="s">
        <v>17</v>
      </c>
      <c r="Q44" s="4" t="s">
        <v>18</v>
      </c>
    </row>
    <row r="45" spans="1:17" ht="17.25" x14ac:dyDescent="0.25">
      <c r="A45" s="16" t="s">
        <v>1</v>
      </c>
      <c r="B45" s="7" t="s">
        <v>19</v>
      </c>
      <c r="C45" s="8">
        <v>140</v>
      </c>
      <c r="D45" s="11">
        <f>D5*1.07</f>
        <v>704.50940000000014</v>
      </c>
      <c r="E45" s="9">
        <f>$D$5*E$1</f>
        <v>19.752600000000001</v>
      </c>
      <c r="F45" s="9">
        <f t="shared" ref="F45:Q45" si="34">$D$5*F$1</f>
        <v>26.336800000000004</v>
      </c>
      <c r="G45" s="9">
        <f t="shared" si="34"/>
        <v>32.921000000000006</v>
      </c>
      <c r="H45" s="9">
        <f t="shared" si="34"/>
        <v>39.505200000000002</v>
      </c>
      <c r="I45" s="9">
        <f t="shared" si="34"/>
        <v>46.089400000000012</v>
      </c>
      <c r="J45" s="9">
        <f t="shared" si="34"/>
        <v>52.673600000000008</v>
      </c>
      <c r="K45" s="9">
        <f t="shared" si="34"/>
        <v>59.257800000000003</v>
      </c>
      <c r="L45" s="9">
        <f t="shared" si="34"/>
        <v>65.842000000000013</v>
      </c>
      <c r="M45" s="9">
        <f t="shared" si="34"/>
        <v>72.426200000000009</v>
      </c>
      <c r="N45" s="9">
        <f t="shared" si="34"/>
        <v>79.010400000000004</v>
      </c>
      <c r="O45" s="9">
        <f t="shared" si="34"/>
        <v>85.594600000000014</v>
      </c>
      <c r="P45" s="9">
        <f t="shared" si="34"/>
        <v>92.178800000000024</v>
      </c>
      <c r="Q45" s="9">
        <f t="shared" si="34"/>
        <v>98.763000000000005</v>
      </c>
    </row>
    <row r="46" spans="1:17" ht="17.25" x14ac:dyDescent="0.25">
      <c r="A46" s="16"/>
      <c r="B46" s="7" t="s">
        <v>20</v>
      </c>
      <c r="C46" s="8">
        <v>145</v>
      </c>
      <c r="D46" s="11">
        <f t="shared" ref="D46:D60" si="35">D6*1.07</f>
        <v>729.67045000000007</v>
      </c>
      <c r="E46" s="9">
        <f>$D$6*E$1</f>
        <v>20.45805</v>
      </c>
      <c r="F46" s="9">
        <f t="shared" ref="F46:Q46" si="36">$D$6*F$1</f>
        <v>27.277400000000004</v>
      </c>
      <c r="G46" s="9">
        <f t="shared" si="36"/>
        <v>34.096750000000007</v>
      </c>
      <c r="H46" s="9">
        <f t="shared" si="36"/>
        <v>40.9161</v>
      </c>
      <c r="I46" s="9">
        <f t="shared" si="36"/>
        <v>47.735450000000007</v>
      </c>
      <c r="J46" s="9">
        <f t="shared" si="36"/>
        <v>54.554800000000007</v>
      </c>
      <c r="K46" s="9">
        <f t="shared" si="36"/>
        <v>61.37415</v>
      </c>
      <c r="L46" s="9">
        <f t="shared" si="36"/>
        <v>68.193500000000014</v>
      </c>
      <c r="M46" s="9">
        <f t="shared" si="36"/>
        <v>75.01285</v>
      </c>
      <c r="N46" s="9">
        <f t="shared" si="36"/>
        <v>81.8322</v>
      </c>
      <c r="O46" s="9">
        <f t="shared" si="36"/>
        <v>88.651550000000015</v>
      </c>
      <c r="P46" s="9">
        <f t="shared" si="36"/>
        <v>95.470900000000015</v>
      </c>
      <c r="Q46" s="9">
        <f t="shared" si="36"/>
        <v>102.29025</v>
      </c>
    </row>
    <row r="47" spans="1:17" ht="17.25" x14ac:dyDescent="0.25">
      <c r="A47" s="16"/>
      <c r="B47" s="7" t="s">
        <v>21</v>
      </c>
      <c r="C47" s="8">
        <v>155</v>
      </c>
      <c r="D47" s="11">
        <f t="shared" si="35"/>
        <v>779.99255000000005</v>
      </c>
      <c r="E47" s="9">
        <f>$D$7*E$1</f>
        <v>21.868950000000002</v>
      </c>
      <c r="F47" s="9">
        <f t="shared" ref="F47:Q47" si="37">$D$7*F$1</f>
        <v>29.158600000000003</v>
      </c>
      <c r="G47" s="9">
        <f t="shared" si="37"/>
        <v>36.448250000000002</v>
      </c>
      <c r="H47" s="9">
        <f t="shared" si="37"/>
        <v>43.737900000000003</v>
      </c>
      <c r="I47" s="9">
        <f t="shared" si="37"/>
        <v>51.027550000000005</v>
      </c>
      <c r="J47" s="9">
        <f t="shared" si="37"/>
        <v>58.317200000000007</v>
      </c>
      <c r="K47" s="9">
        <f t="shared" si="37"/>
        <v>65.606849999999994</v>
      </c>
      <c r="L47" s="9">
        <f t="shared" si="37"/>
        <v>72.896500000000003</v>
      </c>
      <c r="M47" s="9">
        <f t="shared" si="37"/>
        <v>80.186149999999998</v>
      </c>
      <c r="N47" s="9">
        <f t="shared" si="37"/>
        <v>87.475800000000007</v>
      </c>
      <c r="O47" s="9">
        <f t="shared" si="37"/>
        <v>94.765450000000001</v>
      </c>
      <c r="P47" s="9">
        <f t="shared" si="37"/>
        <v>102.05510000000001</v>
      </c>
      <c r="Q47" s="9">
        <f t="shared" si="37"/>
        <v>109.34475</v>
      </c>
    </row>
    <row r="48" spans="1:17" ht="17.25" x14ac:dyDescent="0.25">
      <c r="A48" s="16" t="s">
        <v>2</v>
      </c>
      <c r="B48" s="7" t="s">
        <v>19</v>
      </c>
      <c r="C48" s="8">
        <v>170</v>
      </c>
      <c r="D48" s="11">
        <f t="shared" si="35"/>
        <v>855.47570000000019</v>
      </c>
      <c r="E48" s="9">
        <f>$D$8*E$1</f>
        <v>23.985300000000002</v>
      </c>
      <c r="F48" s="9">
        <f t="shared" ref="F48:Q48" si="38">$D$8*F$1</f>
        <v>31.980400000000007</v>
      </c>
      <c r="G48" s="9">
        <f t="shared" si="38"/>
        <v>39.975500000000011</v>
      </c>
      <c r="H48" s="9">
        <f t="shared" si="38"/>
        <v>47.970600000000005</v>
      </c>
      <c r="I48" s="9">
        <f t="shared" si="38"/>
        <v>55.965700000000012</v>
      </c>
      <c r="J48" s="9">
        <f t="shared" si="38"/>
        <v>63.960800000000013</v>
      </c>
      <c r="K48" s="9">
        <f t="shared" si="38"/>
        <v>71.9559</v>
      </c>
      <c r="L48" s="9">
        <f t="shared" si="38"/>
        <v>79.951000000000022</v>
      </c>
      <c r="M48" s="9">
        <f t="shared" si="38"/>
        <v>87.946100000000015</v>
      </c>
      <c r="N48" s="9">
        <f t="shared" si="38"/>
        <v>95.941200000000009</v>
      </c>
      <c r="O48" s="9">
        <f t="shared" si="38"/>
        <v>103.93630000000002</v>
      </c>
      <c r="P48" s="9">
        <f t="shared" si="38"/>
        <v>111.93140000000002</v>
      </c>
      <c r="Q48" s="9">
        <f t="shared" si="38"/>
        <v>119.9265</v>
      </c>
    </row>
    <row r="49" spans="1:17" ht="17.25" x14ac:dyDescent="0.25">
      <c r="A49" s="16"/>
      <c r="B49" s="7" t="s">
        <v>20</v>
      </c>
      <c r="C49" s="8">
        <v>180</v>
      </c>
      <c r="D49" s="11">
        <f t="shared" si="35"/>
        <v>905.79780000000017</v>
      </c>
      <c r="E49" s="9">
        <f>$D$9*E$1</f>
        <v>25.3962</v>
      </c>
      <c r="F49" s="9">
        <f t="shared" ref="F49:Q49" si="39">$D$9*F$1</f>
        <v>33.861600000000003</v>
      </c>
      <c r="G49" s="9">
        <f t="shared" si="39"/>
        <v>42.327000000000005</v>
      </c>
      <c r="H49" s="9">
        <f t="shared" si="39"/>
        <v>50.792400000000001</v>
      </c>
      <c r="I49" s="9">
        <f t="shared" si="39"/>
        <v>59.25780000000001</v>
      </c>
      <c r="J49" s="9">
        <f t="shared" si="39"/>
        <v>67.723200000000006</v>
      </c>
      <c r="K49" s="9">
        <f t="shared" si="39"/>
        <v>76.188600000000008</v>
      </c>
      <c r="L49" s="9">
        <f t="shared" si="39"/>
        <v>84.654000000000011</v>
      </c>
      <c r="M49" s="9">
        <f t="shared" si="39"/>
        <v>93.119400000000013</v>
      </c>
      <c r="N49" s="9">
        <f t="shared" si="39"/>
        <v>101.5848</v>
      </c>
      <c r="O49" s="9">
        <f t="shared" si="39"/>
        <v>110.05020000000002</v>
      </c>
      <c r="P49" s="9">
        <f t="shared" si="39"/>
        <v>118.51560000000002</v>
      </c>
      <c r="Q49" s="9">
        <f t="shared" si="39"/>
        <v>126.98100000000001</v>
      </c>
    </row>
    <row r="50" spans="1:17" ht="17.25" x14ac:dyDescent="0.25">
      <c r="A50" s="16"/>
      <c r="B50" s="7" t="s">
        <v>21</v>
      </c>
      <c r="C50" s="8">
        <v>190</v>
      </c>
      <c r="D50" s="11">
        <f t="shared" si="35"/>
        <v>956.11990000000014</v>
      </c>
      <c r="E50" s="9">
        <f>$D$10*E$1</f>
        <v>26.807100000000002</v>
      </c>
      <c r="F50" s="9">
        <f t="shared" ref="F50:Q50" si="40">$D$10*F$1</f>
        <v>35.742800000000003</v>
      </c>
      <c r="G50" s="9">
        <f t="shared" si="40"/>
        <v>44.678500000000007</v>
      </c>
      <c r="H50" s="9">
        <f t="shared" si="40"/>
        <v>53.614200000000004</v>
      </c>
      <c r="I50" s="9">
        <f t="shared" si="40"/>
        <v>62.549900000000008</v>
      </c>
      <c r="J50" s="9">
        <f t="shared" si="40"/>
        <v>71.485600000000005</v>
      </c>
      <c r="K50" s="9">
        <f t="shared" si="40"/>
        <v>80.421300000000002</v>
      </c>
      <c r="L50" s="9">
        <f t="shared" si="40"/>
        <v>89.357000000000014</v>
      </c>
      <c r="M50" s="9">
        <f t="shared" si="40"/>
        <v>98.292700000000011</v>
      </c>
      <c r="N50" s="9">
        <f t="shared" si="40"/>
        <v>107.22840000000001</v>
      </c>
      <c r="O50" s="9">
        <f t="shared" si="40"/>
        <v>116.1641</v>
      </c>
      <c r="P50" s="9">
        <f t="shared" si="40"/>
        <v>125.09980000000002</v>
      </c>
      <c r="Q50" s="9">
        <f t="shared" si="40"/>
        <v>134.03550000000001</v>
      </c>
    </row>
    <row r="51" spans="1:17" ht="17.25" x14ac:dyDescent="0.25">
      <c r="A51" s="16" t="s">
        <v>3</v>
      </c>
      <c r="B51" s="2" t="s">
        <v>19</v>
      </c>
      <c r="C51" s="5">
        <v>215</v>
      </c>
      <c r="D51" s="12">
        <f t="shared" si="35"/>
        <v>1081.9251500000003</v>
      </c>
      <c r="E51" s="3">
        <f>$D$51*E$1</f>
        <v>32.457754500000007</v>
      </c>
      <c r="F51" s="3">
        <f t="shared" ref="F51:Q51" si="41">$D$51*F$1</f>
        <v>43.277006000000014</v>
      </c>
      <c r="G51" s="3">
        <f t="shared" si="41"/>
        <v>54.096257500000014</v>
      </c>
      <c r="H51" s="3">
        <f t="shared" si="41"/>
        <v>64.915509000000014</v>
      </c>
      <c r="I51" s="3">
        <f t="shared" si="41"/>
        <v>75.734760500000021</v>
      </c>
      <c r="J51" s="3">
        <f t="shared" si="41"/>
        <v>86.554012000000029</v>
      </c>
      <c r="K51" s="3">
        <f t="shared" si="41"/>
        <v>97.373263500000022</v>
      </c>
      <c r="L51" s="3">
        <f t="shared" si="41"/>
        <v>108.19251500000003</v>
      </c>
      <c r="M51" s="3">
        <f t="shared" si="41"/>
        <v>119.01176650000004</v>
      </c>
      <c r="N51" s="3">
        <f t="shared" si="41"/>
        <v>129.83101800000003</v>
      </c>
      <c r="O51" s="3">
        <f t="shared" si="41"/>
        <v>140.65026950000004</v>
      </c>
      <c r="P51" s="3">
        <f t="shared" si="41"/>
        <v>151.46952100000004</v>
      </c>
      <c r="Q51" s="3">
        <f t="shared" si="41"/>
        <v>162.28877250000002</v>
      </c>
    </row>
    <row r="52" spans="1:17" ht="17.25" x14ac:dyDescent="0.25">
      <c r="A52" s="16"/>
      <c r="B52" s="7" t="s">
        <v>20</v>
      </c>
      <c r="C52" s="8">
        <v>225</v>
      </c>
      <c r="D52" s="11">
        <f t="shared" si="35"/>
        <v>1132.2472500000001</v>
      </c>
      <c r="E52" s="9">
        <f>$D$12*E$1</f>
        <v>31.745249999999999</v>
      </c>
      <c r="F52" s="9">
        <f t="shared" ref="F52:Q52" si="42">$D$12*F$1</f>
        <v>42.326999999999998</v>
      </c>
      <c r="G52" s="9">
        <f t="shared" si="42"/>
        <v>52.908749999999998</v>
      </c>
      <c r="H52" s="9">
        <f t="shared" si="42"/>
        <v>63.490499999999997</v>
      </c>
      <c r="I52" s="9">
        <f t="shared" si="42"/>
        <v>74.072249999999997</v>
      </c>
      <c r="J52" s="9">
        <f t="shared" si="42"/>
        <v>84.653999999999996</v>
      </c>
      <c r="K52" s="9">
        <f t="shared" si="42"/>
        <v>95.235749999999996</v>
      </c>
      <c r="L52" s="9">
        <f t="shared" si="42"/>
        <v>105.8175</v>
      </c>
      <c r="M52" s="9">
        <f t="shared" si="42"/>
        <v>116.39924999999999</v>
      </c>
      <c r="N52" s="9">
        <f t="shared" si="42"/>
        <v>126.98099999999999</v>
      </c>
      <c r="O52" s="9">
        <f t="shared" si="42"/>
        <v>137.56274999999999</v>
      </c>
      <c r="P52" s="9">
        <f t="shared" si="42"/>
        <v>148.14449999999999</v>
      </c>
      <c r="Q52" s="9">
        <f t="shared" si="42"/>
        <v>158.72624999999999</v>
      </c>
    </row>
    <row r="53" spans="1:17" ht="17.25" x14ac:dyDescent="0.25">
      <c r="A53" s="16"/>
      <c r="B53" s="2" t="s">
        <v>21</v>
      </c>
      <c r="C53" s="5">
        <v>240</v>
      </c>
      <c r="D53" s="12">
        <f t="shared" si="35"/>
        <v>1207.7304000000001</v>
      </c>
      <c r="E53" s="3">
        <f>$D$53*E$1</f>
        <v>36.231912000000001</v>
      </c>
      <c r="F53" s="3">
        <f t="shared" ref="F53:Q53" si="43">$D$53*F$1</f>
        <v>48.309216000000006</v>
      </c>
      <c r="G53" s="3">
        <f t="shared" si="43"/>
        <v>60.386520000000012</v>
      </c>
      <c r="H53" s="3">
        <f t="shared" si="43"/>
        <v>72.463824000000002</v>
      </c>
      <c r="I53" s="3">
        <f t="shared" si="43"/>
        <v>84.541128000000015</v>
      </c>
      <c r="J53" s="3">
        <f t="shared" si="43"/>
        <v>96.618432000000013</v>
      </c>
      <c r="K53" s="3">
        <f t="shared" si="43"/>
        <v>108.69573600000001</v>
      </c>
      <c r="L53" s="3">
        <f t="shared" si="43"/>
        <v>120.77304000000002</v>
      </c>
      <c r="M53" s="3">
        <f t="shared" si="43"/>
        <v>132.85034400000001</v>
      </c>
      <c r="N53" s="3">
        <f t="shared" si="43"/>
        <v>144.927648</v>
      </c>
      <c r="O53" s="3">
        <f t="shared" si="43"/>
        <v>157.00495200000003</v>
      </c>
      <c r="P53" s="3">
        <f t="shared" si="43"/>
        <v>169.08225600000003</v>
      </c>
      <c r="Q53" s="3">
        <f t="shared" si="43"/>
        <v>181.15956000000003</v>
      </c>
    </row>
    <row r="54" spans="1:17" ht="17.25" x14ac:dyDescent="0.25">
      <c r="A54" s="16" t="s">
        <v>4</v>
      </c>
      <c r="B54" s="2" t="s">
        <v>19</v>
      </c>
      <c r="C54" s="5">
        <v>255</v>
      </c>
      <c r="D54" s="12">
        <f t="shared" si="35"/>
        <v>1283.2135500000002</v>
      </c>
      <c r="E54" s="3">
        <f>$D$54*E$1</f>
        <v>38.496406500000006</v>
      </c>
      <c r="F54" s="3">
        <f t="shared" ref="F54:Q54" si="44">$D$54*F$1</f>
        <v>51.328542000000006</v>
      </c>
      <c r="G54" s="3">
        <f t="shared" si="44"/>
        <v>64.160677500000006</v>
      </c>
      <c r="H54" s="3">
        <f t="shared" si="44"/>
        <v>76.992813000000012</v>
      </c>
      <c r="I54" s="3">
        <f t="shared" si="44"/>
        <v>89.824948500000019</v>
      </c>
      <c r="J54" s="3">
        <f t="shared" si="44"/>
        <v>102.65708400000001</v>
      </c>
      <c r="K54" s="3">
        <f t="shared" si="44"/>
        <v>115.4892195</v>
      </c>
      <c r="L54" s="3">
        <f t="shared" si="44"/>
        <v>128.32135500000001</v>
      </c>
      <c r="M54" s="3">
        <f t="shared" si="44"/>
        <v>141.15349050000003</v>
      </c>
      <c r="N54" s="3">
        <f t="shared" si="44"/>
        <v>153.98562600000002</v>
      </c>
      <c r="O54" s="3">
        <f t="shared" si="44"/>
        <v>166.81776150000002</v>
      </c>
      <c r="P54" s="3">
        <f t="shared" si="44"/>
        <v>179.64989700000004</v>
      </c>
      <c r="Q54" s="3">
        <f t="shared" si="44"/>
        <v>192.48203250000003</v>
      </c>
    </row>
    <row r="55" spans="1:17" ht="17.25" x14ac:dyDescent="0.25">
      <c r="A55" s="16"/>
      <c r="B55" s="7" t="s">
        <v>20</v>
      </c>
      <c r="C55" s="8">
        <v>270</v>
      </c>
      <c r="D55" s="11">
        <f t="shared" si="35"/>
        <v>1358.6967000000002</v>
      </c>
      <c r="E55" s="9">
        <f>$D$15*E$1</f>
        <v>38.094300000000004</v>
      </c>
      <c r="F55" s="9">
        <f t="shared" ref="F55:Q55" si="45">$D$15*F$1</f>
        <v>50.792400000000008</v>
      </c>
      <c r="G55" s="9">
        <f t="shared" si="45"/>
        <v>63.490500000000011</v>
      </c>
      <c r="H55" s="9">
        <f t="shared" si="45"/>
        <v>76.188600000000008</v>
      </c>
      <c r="I55" s="9">
        <f t="shared" si="45"/>
        <v>88.886700000000019</v>
      </c>
      <c r="J55" s="9">
        <f t="shared" si="45"/>
        <v>101.58480000000002</v>
      </c>
      <c r="K55" s="9">
        <f t="shared" si="45"/>
        <v>114.28290000000001</v>
      </c>
      <c r="L55" s="9">
        <f t="shared" si="45"/>
        <v>126.98100000000002</v>
      </c>
      <c r="M55" s="9">
        <f t="shared" si="45"/>
        <v>139.67910000000003</v>
      </c>
      <c r="N55" s="9">
        <f t="shared" si="45"/>
        <v>152.37720000000002</v>
      </c>
      <c r="O55" s="9">
        <f t="shared" si="45"/>
        <v>165.07530000000003</v>
      </c>
      <c r="P55" s="9">
        <f t="shared" si="45"/>
        <v>177.77340000000004</v>
      </c>
      <c r="Q55" s="9">
        <f t="shared" si="45"/>
        <v>190.47150000000002</v>
      </c>
    </row>
    <row r="56" spans="1:17" ht="17.25" x14ac:dyDescent="0.25">
      <c r="A56" s="16"/>
      <c r="B56" s="2" t="s">
        <v>21</v>
      </c>
      <c r="C56" s="5">
        <v>285</v>
      </c>
      <c r="D56" s="12">
        <f t="shared" si="35"/>
        <v>1434.1798500000002</v>
      </c>
      <c r="E56" s="3">
        <f>$D$56*E$1</f>
        <v>43.025395500000002</v>
      </c>
      <c r="F56" s="3">
        <f t="shared" ref="F56:Q56" si="46">$D$56*F$1</f>
        <v>57.367194000000012</v>
      </c>
      <c r="G56" s="3">
        <f t="shared" si="46"/>
        <v>71.708992500000008</v>
      </c>
      <c r="H56" s="3">
        <f t="shared" si="46"/>
        <v>86.050791000000004</v>
      </c>
      <c r="I56" s="3">
        <f t="shared" si="46"/>
        <v>100.39258950000003</v>
      </c>
      <c r="J56" s="3">
        <f t="shared" si="46"/>
        <v>114.73438800000002</v>
      </c>
      <c r="K56" s="3">
        <f t="shared" si="46"/>
        <v>129.07618650000001</v>
      </c>
      <c r="L56" s="3">
        <f t="shared" si="46"/>
        <v>143.41798500000002</v>
      </c>
      <c r="M56" s="3">
        <f t="shared" si="46"/>
        <v>157.75978350000003</v>
      </c>
      <c r="N56" s="3">
        <f t="shared" si="46"/>
        <v>172.10158200000001</v>
      </c>
      <c r="O56" s="3">
        <f t="shared" si="46"/>
        <v>186.44338050000005</v>
      </c>
      <c r="P56" s="3">
        <f t="shared" si="46"/>
        <v>200.78517900000006</v>
      </c>
      <c r="Q56" s="3">
        <f t="shared" si="46"/>
        <v>215.12697750000004</v>
      </c>
    </row>
    <row r="57" spans="1:17" ht="17.25" x14ac:dyDescent="0.25">
      <c r="A57" s="16" t="s">
        <v>0</v>
      </c>
      <c r="B57" s="2" t="s">
        <v>19</v>
      </c>
      <c r="C57" s="5">
        <v>305</v>
      </c>
      <c r="D57" s="12">
        <f t="shared" si="35"/>
        <v>1534.8240500000004</v>
      </c>
      <c r="E57" s="3">
        <f>$D$57*E$1</f>
        <v>46.044721500000009</v>
      </c>
      <c r="F57" s="3">
        <f t="shared" ref="F57:Q57" si="47">$D$57*F$1</f>
        <v>61.392962000000018</v>
      </c>
      <c r="G57" s="3">
        <f t="shared" si="47"/>
        <v>76.741202500000028</v>
      </c>
      <c r="H57" s="3">
        <f t="shared" si="47"/>
        <v>92.089443000000017</v>
      </c>
      <c r="I57" s="3">
        <f t="shared" si="47"/>
        <v>107.43768350000003</v>
      </c>
      <c r="J57" s="3">
        <f t="shared" si="47"/>
        <v>122.78592400000004</v>
      </c>
      <c r="K57" s="3">
        <f t="shared" si="47"/>
        <v>138.13416450000003</v>
      </c>
      <c r="L57" s="3">
        <f t="shared" si="47"/>
        <v>153.48240500000006</v>
      </c>
      <c r="M57" s="3">
        <f t="shared" si="47"/>
        <v>168.83064550000003</v>
      </c>
      <c r="N57" s="3">
        <f t="shared" si="47"/>
        <v>184.17888600000003</v>
      </c>
      <c r="O57" s="3">
        <f t="shared" si="47"/>
        <v>199.52712650000007</v>
      </c>
      <c r="P57" s="3">
        <f t="shared" si="47"/>
        <v>214.87536700000007</v>
      </c>
      <c r="Q57" s="3">
        <f t="shared" si="47"/>
        <v>230.22360750000004</v>
      </c>
    </row>
    <row r="58" spans="1:17" ht="17.25" x14ac:dyDescent="0.25">
      <c r="A58" s="16"/>
      <c r="B58" s="2" t="s">
        <v>20</v>
      </c>
      <c r="C58" s="5">
        <v>335</v>
      </c>
      <c r="D58" s="12">
        <f t="shared" si="35"/>
        <v>1685.7903500000002</v>
      </c>
      <c r="E58" s="3">
        <f>$D$58*E$1</f>
        <v>50.573710500000004</v>
      </c>
      <c r="F58" s="3">
        <f t="shared" ref="F58:Q58" si="48">$D$58*F$1</f>
        <v>67.43161400000001</v>
      </c>
      <c r="G58" s="3">
        <f t="shared" si="48"/>
        <v>84.289517500000017</v>
      </c>
      <c r="H58" s="3">
        <f t="shared" si="48"/>
        <v>101.14742100000001</v>
      </c>
      <c r="I58" s="3">
        <f t="shared" si="48"/>
        <v>118.00532450000003</v>
      </c>
      <c r="J58" s="3">
        <f t="shared" si="48"/>
        <v>134.86322800000002</v>
      </c>
      <c r="K58" s="3">
        <f t="shared" si="48"/>
        <v>151.72113150000001</v>
      </c>
      <c r="L58" s="3">
        <f t="shared" si="48"/>
        <v>168.57903500000003</v>
      </c>
      <c r="M58" s="3">
        <f t="shared" si="48"/>
        <v>185.43693850000002</v>
      </c>
      <c r="N58" s="3">
        <f t="shared" si="48"/>
        <v>202.29484200000002</v>
      </c>
      <c r="O58" s="3">
        <f t="shared" si="48"/>
        <v>219.15274550000004</v>
      </c>
      <c r="P58" s="3">
        <f t="shared" si="48"/>
        <v>236.01064900000006</v>
      </c>
      <c r="Q58" s="3">
        <f t="shared" si="48"/>
        <v>252.86855250000002</v>
      </c>
    </row>
    <row r="59" spans="1:17" ht="17.25" x14ac:dyDescent="0.25">
      <c r="A59" s="16"/>
      <c r="B59" s="2" t="s">
        <v>21</v>
      </c>
      <c r="C59" s="5">
        <v>365</v>
      </c>
      <c r="D59" s="12">
        <f t="shared" si="35"/>
        <v>1836.75665</v>
      </c>
      <c r="E59" s="3">
        <f>$D$59*E$1</f>
        <v>55.1026995</v>
      </c>
      <c r="F59" s="3">
        <f t="shared" ref="F59:Q59" si="49">$D$59*F$1</f>
        <v>73.470266000000009</v>
      </c>
      <c r="G59" s="3">
        <f t="shared" si="49"/>
        <v>91.837832500000005</v>
      </c>
      <c r="H59" s="3">
        <f t="shared" si="49"/>
        <v>110.205399</v>
      </c>
      <c r="I59" s="3">
        <f t="shared" si="49"/>
        <v>128.57296550000001</v>
      </c>
      <c r="J59" s="3">
        <f t="shared" si="49"/>
        <v>146.94053200000002</v>
      </c>
      <c r="K59" s="3">
        <f t="shared" si="49"/>
        <v>165.3080985</v>
      </c>
      <c r="L59" s="3">
        <f t="shared" si="49"/>
        <v>183.67566500000001</v>
      </c>
      <c r="M59" s="3">
        <f t="shared" si="49"/>
        <v>202.04323150000002</v>
      </c>
      <c r="N59" s="3">
        <f t="shared" si="49"/>
        <v>220.410798</v>
      </c>
      <c r="O59" s="3">
        <f t="shared" si="49"/>
        <v>238.77836450000001</v>
      </c>
      <c r="P59" s="3">
        <f t="shared" si="49"/>
        <v>257.14593100000002</v>
      </c>
      <c r="Q59" s="3">
        <f t="shared" si="49"/>
        <v>275.51349749999997</v>
      </c>
    </row>
    <row r="60" spans="1:17" ht="17.25" x14ac:dyDescent="0.25">
      <c r="A60" s="16"/>
      <c r="B60" s="2" t="s">
        <v>22</v>
      </c>
      <c r="C60" s="5">
        <v>395</v>
      </c>
      <c r="D60" s="12">
        <f t="shared" si="35"/>
        <v>1987.7229500000003</v>
      </c>
      <c r="E60" s="3">
        <f>$D$60*E$1</f>
        <v>59.63168850000001</v>
      </c>
      <c r="F60" s="3">
        <f t="shared" ref="F60:Q60" si="50">$D$60*F$1</f>
        <v>79.508918000000008</v>
      </c>
      <c r="G60" s="3">
        <f t="shared" si="50"/>
        <v>99.386147500000021</v>
      </c>
      <c r="H60" s="3">
        <f t="shared" si="50"/>
        <v>119.26337700000002</v>
      </c>
      <c r="I60" s="3">
        <f t="shared" si="50"/>
        <v>139.14060650000005</v>
      </c>
      <c r="J60" s="3">
        <f t="shared" si="50"/>
        <v>159.01783600000002</v>
      </c>
      <c r="K60" s="3">
        <f t="shared" si="50"/>
        <v>178.89506550000002</v>
      </c>
      <c r="L60" s="3">
        <f t="shared" si="50"/>
        <v>198.77229500000004</v>
      </c>
      <c r="M60" s="3">
        <f t="shared" si="50"/>
        <v>218.64952450000004</v>
      </c>
      <c r="N60" s="3">
        <f t="shared" si="50"/>
        <v>238.52675400000004</v>
      </c>
      <c r="O60" s="3">
        <f t="shared" si="50"/>
        <v>258.40398350000004</v>
      </c>
      <c r="P60" s="3">
        <f t="shared" si="50"/>
        <v>278.28121300000009</v>
      </c>
      <c r="Q60" s="3">
        <f t="shared" si="50"/>
        <v>298.15844250000004</v>
      </c>
    </row>
  </sheetData>
  <sheetProtection password="CFF9" sheet="1" objects="1" scenarios="1"/>
  <mergeCells count="18">
    <mergeCell ref="A45:A47"/>
    <mergeCell ref="A48:A50"/>
    <mergeCell ref="A51:A53"/>
    <mergeCell ref="A54:A56"/>
    <mergeCell ref="A57:A60"/>
    <mergeCell ref="A17:A20"/>
    <mergeCell ref="D43:Q43"/>
    <mergeCell ref="D23:Q23"/>
    <mergeCell ref="A25:A27"/>
    <mergeCell ref="A28:A30"/>
    <mergeCell ref="A31:A33"/>
    <mergeCell ref="A34:A36"/>
    <mergeCell ref="A37:A40"/>
    <mergeCell ref="D3:Q3"/>
    <mergeCell ref="A5:A7"/>
    <mergeCell ref="A8:A10"/>
    <mergeCell ref="A11:A13"/>
    <mergeCell ref="A14:A16"/>
  </mergeCells>
  <pageMargins left="0.31496062992125984" right="0.31496062992125984" top="0.35433070866141736" bottom="0.15748031496062992" header="0.31496062992125984" footer="0.11811023622047245"/>
  <pageSetup paperSize="9" scale="6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Mode d'emploi</vt:lpstr>
      <vt:lpstr>Feuil1</vt:lpstr>
      <vt:lpstr>Feuil1!Zone_d_impression</vt:lpstr>
    </vt:vector>
  </TitlesOfParts>
  <Company>Safran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LF082198</dc:creator>
  <cp:lastModifiedBy>LF082198</cp:lastModifiedBy>
  <cp:lastPrinted>2015-04-01T09:45:24Z</cp:lastPrinted>
  <dcterms:created xsi:type="dcterms:W3CDTF">2014-12-15T13:34:21Z</dcterms:created>
  <dcterms:modified xsi:type="dcterms:W3CDTF">2018-09-20T15:47:25Z</dcterms:modified>
</cp:coreProperties>
</file>